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https://mhlwlan.sharepoint.com/sites/13301015/WorkingDocLib/年金管理課【3004から】/31_市町村関係（事務費交付金）/10_交付金関係/10_交付金関係/令和７年度/0801　精算交付/02 市町村へ決算見込報告書作成依頼/01_国年/01_起案用/"/>
    </mc:Choice>
  </mc:AlternateContent>
  <xr:revisionPtr revIDLastSave="73" documentId="13_ncr:1_{131EE970-BF8C-4D84-BB82-51055D6C88A4}" xr6:coauthVersionLast="47" xr6:coauthVersionMax="47" xr10:uidLastSave="{CB5AB4A4-BD25-4927-AD60-530419A06B8E}"/>
  <bookViews>
    <workbookView xWindow="-28920" yWindow="1110" windowWidth="29040" windowHeight="15720" tabRatio="842" xr2:uid="{00000000-000D-0000-FFFF-FFFF00000000}"/>
  </bookViews>
  <sheets>
    <sheet name="とびら表" sheetId="17" r:id="rId1"/>
    <sheet name="とびら裏 " sheetId="24" r:id="rId2"/>
    <sheet name="集計表２号" sheetId="27" r:id="rId3"/>
    <sheet name="2号表" sheetId="1" r:id="rId4"/>
    <sheet name="2号裏" sheetId="26" r:id="rId5"/>
    <sheet name="2号裏　　" sheetId="6" state="hidden" r:id="rId6"/>
    <sheet name="3号1表" sheetId="2" r:id="rId7"/>
    <sheet name="3号1裏" sheetId="25" r:id="rId8"/>
    <sheet name="3号２表" sheetId="18" r:id="rId9"/>
    <sheet name="3号2裏" sheetId="19" r:id="rId10"/>
    <sheet name="3号３表" sheetId="28" r:id="rId11"/>
    <sheet name="3号３裏" sheetId="29" r:id="rId12"/>
    <sheet name="3号5表" sheetId="20" state="hidden" r:id="rId13"/>
    <sheet name="3号5裏" sheetId="21" state="hidden" r:id="rId14"/>
  </sheets>
  <definedNames>
    <definedName name="_xlnm._FilterDatabase" localSheetId="2" hidden="1">集計表２号!#REF!</definedName>
    <definedName name="_xlnm.Print_Area" localSheetId="4">'2号裏'!$A$1:$N$10</definedName>
    <definedName name="_xlnm.Print_Area" localSheetId="6">'3号1表'!$A$1:$L$17</definedName>
    <definedName name="_xlnm.Print_Area" localSheetId="7">'3号1裏'!$A$1:$N$8</definedName>
    <definedName name="_xlnm.Print_Area" localSheetId="8">'3号２表'!$A$1:$EH$69</definedName>
    <definedName name="_xlnm.Print_Area" localSheetId="10">'3号３表'!$A$1:$EH$69</definedName>
    <definedName name="_xlnm.Print_Area" localSheetId="12">'3号5表'!$A$1:$EH$69</definedName>
    <definedName name="_xlnm.Print_Area" localSheetId="0">とびら表!$A$1:$EH$67</definedName>
    <definedName name="_xlnm.Print_Area" localSheetId="2">集計表２号!$B$1:$J$12</definedName>
    <definedName name="_xlnm.Print_Titles" localSheetId="2">集計表２号!$B:$D,集計表２号!$1:$11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27" l="1"/>
  <c r="A2" i="1" l="1"/>
  <c r="W4" i="28"/>
  <c r="W4" i="18"/>
  <c r="A2" i="2"/>
  <c r="C12" i="27"/>
  <c r="B12" i="27"/>
  <c r="A12" i="27" l="1"/>
  <c r="DO46" i="28"/>
  <c r="DB6" i="28"/>
  <c r="CJ6" i="28"/>
  <c r="G12" i="27" l="1"/>
  <c r="F12" i="27"/>
  <c r="E12" i="27"/>
  <c r="AY52" i="17" l="1"/>
  <c r="CP6" i="28" s="1"/>
  <c r="C68" i="17" l="1"/>
  <c r="BT52" i="17" s="1"/>
  <c r="D12" i="27" l="1"/>
  <c r="DK6" i="28"/>
  <c r="DO46" i="20"/>
  <c r="DB6" i="20"/>
  <c r="CJ6" i="20"/>
  <c r="DO46" i="18"/>
  <c r="H12" i="27" s="1"/>
  <c r="J12" i="27" s="1"/>
  <c r="DB6" i="18"/>
  <c r="CJ6" i="18"/>
  <c r="K4" i="2"/>
  <c r="H4" i="2"/>
  <c r="J4" i="1"/>
  <c r="F4" i="1"/>
  <c r="G14" i="2"/>
  <c r="S538" i="2"/>
  <c r="K4" i="1" l="1"/>
  <c r="J4" i="2"/>
  <c r="CP6" i="18"/>
  <c r="DK6" i="18"/>
  <c r="G4" i="1"/>
  <c r="CP6" i="20"/>
  <c r="L4" i="2"/>
  <c r="DK6" i="20"/>
</calcChain>
</file>

<file path=xl/sharedStrings.xml><?xml version="1.0" encoding="utf-8"?>
<sst xmlns="http://schemas.openxmlformats.org/spreadsheetml/2006/main" count="12167" uniqueCount="5146">
  <si>
    <t>都道府県</t>
  </si>
  <si>
    <t>番　　号</t>
  </si>
  <si>
    <t>都道府県名</t>
  </si>
  <si>
    <t>市町村番号</t>
  </si>
  <si>
    <t>市 町 村 名</t>
  </si>
  <si>
    <t>災害の種類</t>
  </si>
  <si>
    <t>被災の状況等</t>
  </si>
  <si>
    <t>被災の状況</t>
  </si>
  <si>
    <t>被災区域</t>
  </si>
  <si>
    <t>市町村区</t>
  </si>
  <si>
    <t>域 の</t>
  </si>
  <si>
    <t>全部</t>
  </si>
  <si>
    <t>・</t>
  </si>
  <si>
    <t>一部</t>
  </si>
  <si>
    <t>災害を受けたことにより事務</t>
  </si>
  <si>
    <t>備</t>
  </si>
  <si>
    <t>考</t>
  </si>
  <si>
    <t>その他特別の事情</t>
  </si>
  <si>
    <t>該当理由・内容</t>
  </si>
  <si>
    <t>該当</t>
  </si>
  <si>
    <t>区分</t>
  </si>
  <si>
    <t>費　　　目</t>
  </si>
  <si>
    <t>金　　　額</t>
  </si>
  <si>
    <t>内　　　　　訳</t>
  </si>
  <si>
    <t>（実施の内容）</t>
  </si>
  <si>
    <t>計</t>
  </si>
  <si>
    <t>※地方厚生（支）局の意見</t>
  </si>
  <si>
    <t>災 害 発 生　　 年 　月 　日</t>
    <rPh sb="10" eb="11">
      <t>ネン</t>
    </rPh>
    <rPh sb="13" eb="14">
      <t>ガツ</t>
    </rPh>
    <rPh sb="16" eb="17">
      <t>ニチ</t>
    </rPh>
    <phoneticPr fontId="3"/>
  </si>
  <si>
    <t>災     害</t>
    <phoneticPr fontId="3"/>
  </si>
  <si>
    <t>新たに発生した
事務処理に係る経費</t>
    <phoneticPr fontId="3"/>
  </si>
  <si>
    <t>都道府
県番号</t>
    <rPh sb="0" eb="1">
      <t>ミヤコ</t>
    </rPh>
    <rPh sb="1" eb="2">
      <t>ミチ</t>
    </rPh>
    <rPh sb="2" eb="3">
      <t>フ</t>
    </rPh>
    <rPh sb="4" eb="5">
      <t>ケン</t>
    </rPh>
    <rPh sb="5" eb="7">
      <t>バンゴウ</t>
    </rPh>
    <phoneticPr fontId="5"/>
  </si>
  <si>
    <t>都道府県名</t>
    <rPh sb="0" eb="4">
      <t>トドウフケン</t>
    </rPh>
    <rPh sb="4" eb="5">
      <t>メイ</t>
    </rPh>
    <phoneticPr fontId="5"/>
  </si>
  <si>
    <t>市町村
番　号</t>
    <rPh sb="0" eb="3">
      <t>シチョウソン</t>
    </rPh>
    <rPh sb="4" eb="5">
      <t>バン</t>
    </rPh>
    <rPh sb="6" eb="7">
      <t>ゴウ</t>
    </rPh>
    <phoneticPr fontId="5"/>
  </si>
  <si>
    <t>市　町　村　名</t>
    <rPh sb="0" eb="1">
      <t>シ</t>
    </rPh>
    <rPh sb="2" eb="3">
      <t>マチ</t>
    </rPh>
    <rPh sb="4" eb="5">
      <t>ムラ</t>
    </rPh>
    <rPh sb="6" eb="7">
      <t>メイ</t>
    </rPh>
    <phoneticPr fontId="5"/>
  </si>
  <si>
    <t>開 発 ・ 修 正 状 況</t>
    <rPh sb="0" eb="1">
      <t>カイ</t>
    </rPh>
    <rPh sb="2" eb="3">
      <t>パツ</t>
    </rPh>
    <rPh sb="6" eb="7">
      <t>オサム</t>
    </rPh>
    <rPh sb="8" eb="9">
      <t>セイ</t>
    </rPh>
    <rPh sb="10" eb="11">
      <t>ジョウ</t>
    </rPh>
    <rPh sb="12" eb="13">
      <t>イワン</t>
    </rPh>
    <phoneticPr fontId="5"/>
  </si>
  <si>
    <t>処　理　形　態</t>
    <rPh sb="0" eb="1">
      <t>トコロ</t>
    </rPh>
    <rPh sb="2" eb="3">
      <t>リ</t>
    </rPh>
    <rPh sb="4" eb="5">
      <t>カタチ</t>
    </rPh>
    <rPh sb="6" eb="7">
      <t>タイ</t>
    </rPh>
    <phoneticPr fontId="5"/>
  </si>
  <si>
    <t>新規・修正の別</t>
    <rPh sb="0" eb="2">
      <t>シンキ</t>
    </rPh>
    <rPh sb="3" eb="5">
      <t>シュウセイ</t>
    </rPh>
    <rPh sb="6" eb="7">
      <t>ベツ</t>
    </rPh>
    <phoneticPr fontId="5"/>
  </si>
  <si>
    <t>プログラムのステップ数</t>
    <rPh sb="10" eb="11">
      <t>スウ</t>
    </rPh>
    <phoneticPr fontId="5"/>
  </si>
  <si>
    <t>システム修正等の内容</t>
    <rPh sb="4" eb="6">
      <t>シュウセイ</t>
    </rPh>
    <rPh sb="6" eb="7">
      <t>トウ</t>
    </rPh>
    <rPh sb="8" eb="10">
      <t>ナイヨウ</t>
    </rPh>
    <phoneticPr fontId="5"/>
  </si>
  <si>
    <t>　　システム開発（プログ
　　ラム修正）の内容</t>
    <rPh sb="6" eb="8">
      <t>カイハツ</t>
    </rPh>
    <rPh sb="17" eb="19">
      <t>シュウセイ</t>
    </rPh>
    <rPh sb="21" eb="23">
      <t>ナイヨウ</t>
    </rPh>
    <phoneticPr fontId="5"/>
  </si>
  <si>
    <t>開発・修正による効果</t>
    <rPh sb="0" eb="2">
      <t>カイハツ</t>
    </rPh>
    <rPh sb="3" eb="5">
      <t>シュウセイ</t>
    </rPh>
    <rPh sb="8" eb="10">
      <t>コウカ</t>
    </rPh>
    <phoneticPr fontId="5"/>
  </si>
  <si>
    <t>地方厚生（支）局及び日本年金機構への協議内容</t>
    <rPh sb="0" eb="2">
      <t>チホウ</t>
    </rPh>
    <rPh sb="2" eb="4">
      <t>コウセイ</t>
    </rPh>
    <rPh sb="5" eb="6">
      <t>シ</t>
    </rPh>
    <rPh sb="7" eb="8">
      <t>キョク</t>
    </rPh>
    <rPh sb="8" eb="9">
      <t>オヨ</t>
    </rPh>
    <rPh sb="10" eb="12">
      <t>ニホン</t>
    </rPh>
    <rPh sb="12" eb="14">
      <t>ネンキン</t>
    </rPh>
    <rPh sb="14" eb="16">
      <t>キコウ</t>
    </rPh>
    <rPh sb="18" eb="20">
      <t>キョウギ</t>
    </rPh>
    <rPh sb="20" eb="22">
      <t>ナイヨウ</t>
    </rPh>
    <phoneticPr fontId="5"/>
  </si>
  <si>
    <t>所　　要　　経　　費</t>
    <rPh sb="0" eb="1">
      <t>トコロ</t>
    </rPh>
    <rPh sb="3" eb="4">
      <t>ヨウ</t>
    </rPh>
    <rPh sb="6" eb="7">
      <t>ヘ</t>
    </rPh>
    <rPh sb="9" eb="10">
      <t>ヒ</t>
    </rPh>
    <phoneticPr fontId="5"/>
  </si>
  <si>
    <t>所　要　額</t>
    <rPh sb="0" eb="1">
      <t>トコロ</t>
    </rPh>
    <rPh sb="2" eb="3">
      <t>ヨウ</t>
    </rPh>
    <rPh sb="4" eb="5">
      <t>ガク</t>
    </rPh>
    <phoneticPr fontId="5"/>
  </si>
  <si>
    <t>積　算　内　訳</t>
    <rPh sb="0" eb="1">
      <t>セキ</t>
    </rPh>
    <rPh sb="2" eb="3">
      <t>サン</t>
    </rPh>
    <rPh sb="4" eb="5">
      <t>ウチ</t>
    </rPh>
    <rPh sb="6" eb="7">
      <t>ヤク</t>
    </rPh>
    <phoneticPr fontId="5"/>
  </si>
  <si>
    <t>新　規</t>
    <rPh sb="0" eb="1">
      <t>シン</t>
    </rPh>
    <rPh sb="2" eb="3">
      <t>キ</t>
    </rPh>
    <phoneticPr fontId="5"/>
  </si>
  <si>
    <t>ステップ</t>
    <phoneticPr fontId="5"/>
  </si>
  <si>
    <t>修　正</t>
    <rPh sb="0" eb="1">
      <t>オサム</t>
    </rPh>
    <rPh sb="2" eb="3">
      <t>セイ</t>
    </rPh>
    <phoneticPr fontId="5"/>
  </si>
  <si>
    <t>修正部分にかかる修正後</t>
    <rPh sb="0" eb="2">
      <t>シュウセイ</t>
    </rPh>
    <rPh sb="2" eb="4">
      <t>ブブン</t>
    </rPh>
    <rPh sb="8" eb="10">
      <t>シュウセイ</t>
    </rPh>
    <rPh sb="10" eb="11">
      <t>ゴ</t>
    </rPh>
    <phoneticPr fontId="5"/>
  </si>
  <si>
    <t>既　存</t>
    <rPh sb="0" eb="1">
      <t>キ</t>
    </rPh>
    <rPh sb="2" eb="3">
      <t>ゾン</t>
    </rPh>
    <phoneticPr fontId="5"/>
  </si>
  <si>
    <t>未修正部分</t>
    <rPh sb="0" eb="3">
      <t>ミシュウセイ</t>
    </rPh>
    <rPh sb="3" eb="5">
      <t>ブブン</t>
    </rPh>
    <phoneticPr fontId="5"/>
  </si>
  <si>
    <t>計</t>
    <rPh sb="0" eb="1">
      <t>ケイ</t>
    </rPh>
    <phoneticPr fontId="5"/>
  </si>
  <si>
    <t>総ステップ数</t>
    <rPh sb="0" eb="1">
      <t>ソウ</t>
    </rPh>
    <rPh sb="5" eb="6">
      <t>スウ</t>
    </rPh>
    <phoneticPr fontId="5"/>
  </si>
  <si>
    <t>ＳＥ１人当たりの平均単価</t>
    <rPh sb="3" eb="4">
      <t>ニン</t>
    </rPh>
    <rPh sb="4" eb="5">
      <t>ア</t>
    </rPh>
    <rPh sb="8" eb="10">
      <t>ヘイキン</t>
    </rPh>
    <rPh sb="10" eb="12">
      <t>タンカ</t>
    </rPh>
    <phoneticPr fontId="5"/>
  </si>
  <si>
    <t>算定額</t>
    <rPh sb="0" eb="2">
      <t>サンテイ</t>
    </rPh>
    <rPh sb="2" eb="3">
      <t>ガク</t>
    </rPh>
    <phoneticPr fontId="5"/>
  </si>
  <si>
    <t>（</t>
    <phoneticPr fontId="5"/>
  </si>
  <si>
    <t>円</t>
    <rPh sb="0" eb="1">
      <t>エン</t>
    </rPh>
    <phoneticPr fontId="5"/>
  </si>
  <si>
    <t>）</t>
    <phoneticPr fontId="5"/>
  </si>
  <si>
    <t>算定額合計</t>
    <rPh sb="0" eb="2">
      <t>サンテイ</t>
    </rPh>
    <rPh sb="2" eb="3">
      <t>ガク</t>
    </rPh>
    <rPh sb="3" eb="5">
      <t>ゴウケイ</t>
    </rPh>
    <phoneticPr fontId="5"/>
  </si>
  <si>
    <t>ＰＧ１人当たりの平均単価</t>
    <rPh sb="3" eb="4">
      <t>ニン</t>
    </rPh>
    <rPh sb="4" eb="5">
      <t>ア</t>
    </rPh>
    <rPh sb="8" eb="10">
      <t>ヘイキン</t>
    </rPh>
    <rPh sb="10" eb="12">
      <t>タンカ</t>
    </rPh>
    <phoneticPr fontId="5"/>
  </si>
  <si>
    <t>地方厚生（支）局の
意見及び見解</t>
    <rPh sb="0" eb="2">
      <t>チホウ</t>
    </rPh>
    <rPh sb="2" eb="4">
      <t>コウセイ</t>
    </rPh>
    <rPh sb="5" eb="6">
      <t>シ</t>
    </rPh>
    <rPh sb="7" eb="8">
      <t>キョク</t>
    </rPh>
    <rPh sb="10" eb="12">
      <t>イケン</t>
    </rPh>
    <rPh sb="12" eb="13">
      <t>オヨ</t>
    </rPh>
    <rPh sb="14" eb="16">
      <t>ケンカイ</t>
    </rPh>
    <phoneticPr fontId="5"/>
  </si>
  <si>
    <t>八重山郡与那国町</t>
  </si>
  <si>
    <t>82382</t>
  </si>
  <si>
    <t>八重山郡竹富町</t>
  </si>
  <si>
    <t>82381</t>
  </si>
  <si>
    <t>宮古郡多良間村</t>
  </si>
  <si>
    <t>82375</t>
  </si>
  <si>
    <t>島尻郡八重瀬町</t>
  </si>
  <si>
    <t>82362</t>
  </si>
  <si>
    <t>島尻郡久米島町</t>
  </si>
  <si>
    <t>82361</t>
  </si>
  <si>
    <t>島尻郡伊是名村</t>
  </si>
  <si>
    <t>82360</t>
  </si>
  <si>
    <t>島尻郡伊平屋村</t>
  </si>
  <si>
    <t>82359</t>
  </si>
  <si>
    <t>島尻郡北大東村</t>
  </si>
  <si>
    <t>82358</t>
  </si>
  <si>
    <t>島尻郡南大東村</t>
  </si>
  <si>
    <t>82357</t>
  </si>
  <si>
    <t>島尻郡渡名喜村</t>
  </si>
  <si>
    <t>82356</t>
  </si>
  <si>
    <t>島尻郡粟国村</t>
  </si>
  <si>
    <t>82355</t>
  </si>
  <si>
    <t>島尻郡座間味村</t>
  </si>
  <si>
    <t>82354</t>
  </si>
  <si>
    <t>島尻郡渡嘉敷村</t>
  </si>
  <si>
    <t>82353</t>
  </si>
  <si>
    <t>島尻郡南風原町</t>
  </si>
  <si>
    <t>82350</t>
  </si>
  <si>
    <t>島尻郡与那原町</t>
  </si>
  <si>
    <t>82348</t>
  </si>
  <si>
    <t>中頭郡西原町</t>
  </si>
  <si>
    <t>82329</t>
  </si>
  <si>
    <t>中頭郡中城村</t>
  </si>
  <si>
    <t>82328</t>
  </si>
  <si>
    <t>中頭郡北中城村</t>
  </si>
  <si>
    <t>82327</t>
  </si>
  <si>
    <t>中頭郡北谷町</t>
  </si>
  <si>
    <t>82326</t>
  </si>
  <si>
    <t>中頭郡嘉手納町</t>
  </si>
  <si>
    <t>82325</t>
  </si>
  <si>
    <t>中頭郡読谷村</t>
  </si>
  <si>
    <t>82324</t>
  </si>
  <si>
    <t>国頭郡伊江村</t>
  </si>
  <si>
    <t>82315</t>
  </si>
  <si>
    <t>国頭郡金武町</t>
  </si>
  <si>
    <t>82314</t>
  </si>
  <si>
    <t>国頭郡宜野座村</t>
  </si>
  <si>
    <t>82313</t>
  </si>
  <si>
    <t>国頭郡恩納村</t>
  </si>
  <si>
    <t>82311</t>
  </si>
  <si>
    <t>国頭郡本部町</t>
  </si>
  <si>
    <t>82308</t>
  </si>
  <si>
    <t>国頭郡今帰仁村</t>
  </si>
  <si>
    <t>82306</t>
  </si>
  <si>
    <t>国頭郡東村</t>
  </si>
  <si>
    <t>82303</t>
  </si>
  <si>
    <t>国頭郡大宜味村</t>
  </si>
  <si>
    <t>82302</t>
  </si>
  <si>
    <t>国頭郡国頭村</t>
  </si>
  <si>
    <t>82301</t>
  </si>
  <si>
    <t>南城市</t>
  </si>
  <si>
    <t>82215</t>
  </si>
  <si>
    <t>宮古島市</t>
  </si>
  <si>
    <t>82214</t>
  </si>
  <si>
    <t>うるま市</t>
  </si>
  <si>
    <t>82213</t>
  </si>
  <si>
    <t>豊見城市</t>
  </si>
  <si>
    <t>82212</t>
  </si>
  <si>
    <t>沖縄市</t>
  </si>
  <si>
    <t>82211</t>
  </si>
  <si>
    <t>糸満市</t>
  </si>
  <si>
    <t>82210</t>
  </si>
  <si>
    <t>名護市</t>
  </si>
  <si>
    <t>82209</t>
  </si>
  <si>
    <t>浦添市</t>
  </si>
  <si>
    <t>82208</t>
  </si>
  <si>
    <t>石垣市</t>
  </si>
  <si>
    <t>82207</t>
  </si>
  <si>
    <t>宜野湾市</t>
  </si>
  <si>
    <t>82205</t>
  </si>
  <si>
    <t>那覇市</t>
  </si>
  <si>
    <t>82201</t>
  </si>
  <si>
    <t>大島郡与論町</t>
  </si>
  <si>
    <t>81535</t>
  </si>
  <si>
    <t>大島郡知名町</t>
  </si>
  <si>
    <t>81534</t>
  </si>
  <si>
    <t>大島郡和泊町</t>
  </si>
  <si>
    <t>81533</t>
  </si>
  <si>
    <t>大島郡伊仙町</t>
  </si>
  <si>
    <t>81532</t>
  </si>
  <si>
    <t>大島郡天城町</t>
  </si>
  <si>
    <t>81531</t>
  </si>
  <si>
    <t>大島郡徳之島町</t>
  </si>
  <si>
    <t>81530</t>
  </si>
  <si>
    <t>大島郡喜界町</t>
  </si>
  <si>
    <t>81529</t>
  </si>
  <si>
    <t>大島郡龍郷町</t>
  </si>
  <si>
    <t>81527</t>
  </si>
  <si>
    <t>大島郡瀬戸内町</t>
  </si>
  <si>
    <t>81525</t>
  </si>
  <si>
    <t>大島郡宇検村</t>
  </si>
  <si>
    <t>81524</t>
  </si>
  <si>
    <t>大島郡大和村</t>
  </si>
  <si>
    <t>81523</t>
  </si>
  <si>
    <t>熊毛郡屋久島町</t>
  </si>
  <si>
    <t>81505</t>
  </si>
  <si>
    <t>熊毛郡南種子町</t>
  </si>
  <si>
    <t>81502</t>
  </si>
  <si>
    <t>熊毛郡中種子町</t>
  </si>
  <si>
    <t>81501</t>
  </si>
  <si>
    <t>肝付町</t>
  </si>
  <si>
    <t>81492</t>
  </si>
  <si>
    <t>南大隅町</t>
  </si>
  <si>
    <t>81491</t>
  </si>
  <si>
    <t>肝属郡錦江町</t>
  </si>
  <si>
    <t>81490</t>
  </si>
  <si>
    <t>肝属郡東串良町</t>
  </si>
  <si>
    <t>81482</t>
  </si>
  <si>
    <t>曽於郡大崎町</t>
  </si>
  <si>
    <t>81468</t>
  </si>
  <si>
    <t>姶良郡湧水町</t>
  </si>
  <si>
    <t>81452</t>
  </si>
  <si>
    <t>出水郡長島町</t>
  </si>
  <si>
    <t>81404</t>
  </si>
  <si>
    <t>薩摩郡さつま町</t>
  </si>
  <si>
    <t>81392</t>
  </si>
  <si>
    <t>鹿児島郡十島村</t>
  </si>
  <si>
    <t>81304</t>
  </si>
  <si>
    <t>鹿児島郡三島村</t>
  </si>
  <si>
    <t>81303</t>
  </si>
  <si>
    <t>姶良市</t>
  </si>
  <si>
    <t>81225</t>
  </si>
  <si>
    <t>伊佐市</t>
  </si>
  <si>
    <t>81224</t>
  </si>
  <si>
    <t>南九州市</t>
  </si>
  <si>
    <t>81223</t>
  </si>
  <si>
    <t>奄美市</t>
  </si>
  <si>
    <t>81222</t>
  </si>
  <si>
    <t>志布志市</t>
  </si>
  <si>
    <t>81221</t>
  </si>
  <si>
    <t>南さつま市</t>
  </si>
  <si>
    <t>81220</t>
  </si>
  <si>
    <t>いちき串木野市</t>
  </si>
  <si>
    <t>81219</t>
  </si>
  <si>
    <t>霧島市</t>
  </si>
  <si>
    <t>81218</t>
  </si>
  <si>
    <t>曽於市</t>
  </si>
  <si>
    <t>81217</t>
  </si>
  <si>
    <t>日置市</t>
  </si>
  <si>
    <t>81216</t>
  </si>
  <si>
    <t>薩摩川内市</t>
  </si>
  <si>
    <t>81215</t>
  </si>
  <si>
    <t>垂水市</t>
  </si>
  <si>
    <t>81214</t>
  </si>
  <si>
    <t>西之表市</t>
  </si>
  <si>
    <t>81213</t>
  </si>
  <si>
    <t>指宿市</t>
  </si>
  <si>
    <t>81210</t>
  </si>
  <si>
    <t>出水市</t>
  </si>
  <si>
    <t>81208</t>
  </si>
  <si>
    <t>阿久根市</t>
  </si>
  <si>
    <t>81206</t>
  </si>
  <si>
    <t>枕崎市</t>
  </si>
  <si>
    <t>81204</t>
  </si>
  <si>
    <t>鹿屋市</t>
  </si>
  <si>
    <t>81203</t>
  </si>
  <si>
    <t>鹿児島市</t>
  </si>
  <si>
    <t>81201</t>
  </si>
  <si>
    <t>80443</t>
  </si>
  <si>
    <t>西臼杵郡日之影町</t>
  </si>
  <si>
    <t>80442</t>
  </si>
  <si>
    <t>西臼杵郡高千穂町</t>
  </si>
  <si>
    <t>80441</t>
  </si>
  <si>
    <t>東臼杵郡美郷町</t>
  </si>
  <si>
    <t>80431</t>
  </si>
  <si>
    <t>東臼杵郡椎葉村</t>
  </si>
  <si>
    <t>80430</t>
  </si>
  <si>
    <t>東臼杵郡諸塚村</t>
  </si>
  <si>
    <t>80429</t>
  </si>
  <si>
    <t>東臼杵郡門川町</t>
  </si>
  <si>
    <t>80421</t>
  </si>
  <si>
    <t>児湯郡都農町</t>
  </si>
  <si>
    <t>80406</t>
  </si>
  <si>
    <t>児湯郡川南町</t>
  </si>
  <si>
    <t>80405</t>
  </si>
  <si>
    <t>児湯郡木城町</t>
  </si>
  <si>
    <t>80404</t>
  </si>
  <si>
    <t>児湯郡西米良村</t>
  </si>
  <si>
    <t>80403</t>
  </si>
  <si>
    <t>児湯郡新富町</t>
  </si>
  <si>
    <t>80402</t>
  </si>
  <si>
    <t>児湯郡高鍋町</t>
  </si>
  <si>
    <t>80401</t>
  </si>
  <si>
    <t>東諸県郡綾町</t>
  </si>
  <si>
    <t>80383</t>
  </si>
  <si>
    <t>東諸県郡国富町</t>
  </si>
  <si>
    <t>80382</t>
  </si>
  <si>
    <t>西諸県郡高原町</t>
  </si>
  <si>
    <t>80361</t>
  </si>
  <si>
    <t>北諸県郡三股町</t>
  </si>
  <si>
    <t>80341</t>
  </si>
  <si>
    <t>えびの市</t>
  </si>
  <si>
    <t>80209</t>
  </si>
  <si>
    <t>西都市</t>
  </si>
  <si>
    <t>80208</t>
  </si>
  <si>
    <t>串間市</t>
  </si>
  <si>
    <t>80207</t>
  </si>
  <si>
    <t>日向市</t>
  </si>
  <si>
    <t>80206</t>
  </si>
  <si>
    <t>小林市</t>
  </si>
  <si>
    <t>80205</t>
  </si>
  <si>
    <t>日南市</t>
  </si>
  <si>
    <t>80204</t>
  </si>
  <si>
    <t>延岡市</t>
  </si>
  <si>
    <t>80203</t>
  </si>
  <si>
    <t>都城市</t>
  </si>
  <si>
    <t>80202</t>
  </si>
  <si>
    <t>宮崎市</t>
  </si>
  <si>
    <t>80201</t>
  </si>
  <si>
    <t>玖珠郡玖珠町</t>
  </si>
  <si>
    <t>79462</t>
  </si>
  <si>
    <t>玖珠郡九重町</t>
  </si>
  <si>
    <t>79461</t>
  </si>
  <si>
    <t>速見郡日出町</t>
  </si>
  <si>
    <t>79341</t>
  </si>
  <si>
    <t>東国東郡姫島村</t>
  </si>
  <si>
    <t>79322</t>
  </si>
  <si>
    <t>国東市</t>
  </si>
  <si>
    <t>79214</t>
  </si>
  <si>
    <t>由布市</t>
  </si>
  <si>
    <t>79213</t>
  </si>
  <si>
    <t>豊後大野市</t>
  </si>
  <si>
    <t>79212</t>
  </si>
  <si>
    <t>宇佐市</t>
  </si>
  <si>
    <t>79211</t>
  </si>
  <si>
    <t>杵築市</t>
  </si>
  <si>
    <t>79210</t>
  </si>
  <si>
    <t>豊後高田市</t>
  </si>
  <si>
    <t>79209</t>
  </si>
  <si>
    <t>竹田市</t>
  </si>
  <si>
    <t>79208</t>
  </si>
  <si>
    <t>津久見市</t>
  </si>
  <si>
    <t>79207</t>
  </si>
  <si>
    <t>臼杵市</t>
  </si>
  <si>
    <t>79206</t>
  </si>
  <si>
    <t>佐伯市</t>
  </si>
  <si>
    <t>79205</t>
  </si>
  <si>
    <t>日田市</t>
  </si>
  <si>
    <t>79204</t>
  </si>
  <si>
    <t>中津市</t>
  </si>
  <si>
    <t>79203</t>
  </si>
  <si>
    <t>別府市</t>
  </si>
  <si>
    <t>79202</t>
  </si>
  <si>
    <t>大分市</t>
  </si>
  <si>
    <t>79201</t>
  </si>
  <si>
    <t>天草郡苓北町</t>
  </si>
  <si>
    <t>78531</t>
  </si>
  <si>
    <t>球磨郡あさぎり町</t>
  </si>
  <si>
    <t>78514</t>
  </si>
  <si>
    <t>球磨郡球磨村</t>
  </si>
  <si>
    <t>78513</t>
  </si>
  <si>
    <t>球磨郡山江村</t>
  </si>
  <si>
    <t>78512</t>
  </si>
  <si>
    <t>球磨郡五木村</t>
  </si>
  <si>
    <t>78511</t>
  </si>
  <si>
    <t>球磨郡相良村</t>
  </si>
  <si>
    <t>78510</t>
  </si>
  <si>
    <t>球磨郡水上村</t>
  </si>
  <si>
    <t>78507</t>
  </si>
  <si>
    <t>球磨郡湯前町</t>
  </si>
  <si>
    <t>78506</t>
  </si>
  <si>
    <t>球磨郡多良木町</t>
  </si>
  <si>
    <t>78505</t>
  </si>
  <si>
    <t>球磨郡錦町</t>
  </si>
  <si>
    <t>78501</t>
  </si>
  <si>
    <t>葦北郡津奈木町</t>
  </si>
  <si>
    <t>78484</t>
  </si>
  <si>
    <t>葦北郡芦北町</t>
  </si>
  <si>
    <t>78482</t>
  </si>
  <si>
    <t>八代郡氷川町</t>
  </si>
  <si>
    <t>78468</t>
  </si>
  <si>
    <t>上益城郡山都町</t>
  </si>
  <si>
    <t>78447</t>
  </si>
  <si>
    <t>上益城郡甲佐町</t>
  </si>
  <si>
    <t>78444</t>
  </si>
  <si>
    <t>上益城郡益城町</t>
  </si>
  <si>
    <t>78443</t>
  </si>
  <si>
    <t>上益城郡嘉島町</t>
  </si>
  <si>
    <t>78442</t>
  </si>
  <si>
    <t>上益城郡御船町</t>
  </si>
  <si>
    <t>78441</t>
  </si>
  <si>
    <t>阿蘇郡南阿蘇村</t>
  </si>
  <si>
    <t>78433</t>
  </si>
  <si>
    <t>阿蘇郡西原村</t>
  </si>
  <si>
    <t>78432</t>
  </si>
  <si>
    <t>阿蘇郡高森町</t>
  </si>
  <si>
    <t>78428</t>
  </si>
  <si>
    <t>阿蘇郡産山村</t>
  </si>
  <si>
    <t>78425</t>
  </si>
  <si>
    <t>阿蘇郡小国町</t>
  </si>
  <si>
    <t>78424</t>
  </si>
  <si>
    <t>阿蘇郡南小国町</t>
  </si>
  <si>
    <t>78423</t>
  </si>
  <si>
    <t>菊池郡菊陽町</t>
  </si>
  <si>
    <t>78404</t>
  </si>
  <si>
    <t>菊池郡大津町</t>
  </si>
  <si>
    <t>78403</t>
  </si>
  <si>
    <t>玉名郡和水町</t>
  </si>
  <si>
    <t>78369</t>
  </si>
  <si>
    <t>玉名郡長洲町</t>
  </si>
  <si>
    <t>78368</t>
  </si>
  <si>
    <t>玉名郡南関町</t>
  </si>
  <si>
    <t>78367</t>
  </si>
  <si>
    <t>玉名郡玉東町</t>
  </si>
  <si>
    <t>78364</t>
  </si>
  <si>
    <t>下益城郡美里町</t>
  </si>
  <si>
    <t>78348</t>
  </si>
  <si>
    <t>合志市</t>
  </si>
  <si>
    <t>78216</t>
  </si>
  <si>
    <t>天草市</t>
  </si>
  <si>
    <t>78215</t>
  </si>
  <si>
    <t>阿蘇市</t>
  </si>
  <si>
    <t>78214</t>
  </si>
  <si>
    <t>宇城市</t>
  </si>
  <si>
    <t>78213</t>
  </si>
  <si>
    <t>上天草市</t>
  </si>
  <si>
    <t>78212</t>
  </si>
  <si>
    <t>宇土市</t>
  </si>
  <si>
    <t>78211</t>
  </si>
  <si>
    <t>菊池市</t>
  </si>
  <si>
    <t>78210</t>
  </si>
  <si>
    <t>山鹿市</t>
  </si>
  <si>
    <t>78208</t>
  </si>
  <si>
    <t>玉名市</t>
  </si>
  <si>
    <t>78206</t>
  </si>
  <si>
    <t>水俣市</t>
  </si>
  <si>
    <t>78205</t>
  </si>
  <si>
    <t>荒尾市</t>
  </si>
  <si>
    <t>78204</t>
  </si>
  <si>
    <t>人吉市</t>
  </si>
  <si>
    <t>78203</t>
  </si>
  <si>
    <t>八代市</t>
  </si>
  <si>
    <t>78202</t>
  </si>
  <si>
    <t>熊本市</t>
  </si>
  <si>
    <t>南松浦郡新上五島町</t>
  </si>
  <si>
    <t>77411</t>
  </si>
  <si>
    <t>北松浦郡佐々町</t>
  </si>
  <si>
    <t>77391</t>
  </si>
  <si>
    <t>北松浦郡小値賀町</t>
  </si>
  <si>
    <t>77383</t>
  </si>
  <si>
    <t>東彼杵郡波佐見町</t>
  </si>
  <si>
    <t>77323</t>
  </si>
  <si>
    <t>東彼杵郡川棚町</t>
  </si>
  <si>
    <t>77322</t>
  </si>
  <si>
    <t>東彼杵郡東彼杵町</t>
  </si>
  <si>
    <t>77321</t>
  </si>
  <si>
    <t>西彼杵郡時津町</t>
  </si>
  <si>
    <t>77308</t>
  </si>
  <si>
    <t>西彼杵郡長与町</t>
  </si>
  <si>
    <t>77307</t>
  </si>
  <si>
    <t>南島原市</t>
  </si>
  <si>
    <t>77214</t>
  </si>
  <si>
    <t>雲仙市</t>
  </si>
  <si>
    <t>77213</t>
  </si>
  <si>
    <t>西海市</t>
  </si>
  <si>
    <t>77212</t>
  </si>
  <si>
    <t>五島市</t>
  </si>
  <si>
    <t>77211</t>
  </si>
  <si>
    <t>壱岐市</t>
  </si>
  <si>
    <t>77210</t>
  </si>
  <si>
    <t>対馬市</t>
  </si>
  <si>
    <t>77209</t>
  </si>
  <si>
    <t>松浦市</t>
  </si>
  <si>
    <t>77208</t>
  </si>
  <si>
    <t>平戸市</t>
  </si>
  <si>
    <t>77207</t>
  </si>
  <si>
    <t>大村市</t>
  </si>
  <si>
    <t>77205</t>
  </si>
  <si>
    <t>諫早市</t>
  </si>
  <si>
    <t>77204</t>
  </si>
  <si>
    <t>島原市</t>
  </si>
  <si>
    <t>77203</t>
  </si>
  <si>
    <t>佐世保市</t>
  </si>
  <si>
    <t>77202</t>
  </si>
  <si>
    <t>長崎市</t>
  </si>
  <si>
    <t>77201</t>
  </si>
  <si>
    <t>藤津郡太良町</t>
  </si>
  <si>
    <t>76441</t>
  </si>
  <si>
    <t>杵島郡白石町</t>
  </si>
  <si>
    <t>76425</t>
  </si>
  <si>
    <t>杵島郡江北町</t>
  </si>
  <si>
    <t>76424</t>
  </si>
  <si>
    <t>杵島郡大町町</t>
  </si>
  <si>
    <t>76423</t>
  </si>
  <si>
    <t>西松浦郡有田町</t>
  </si>
  <si>
    <t>76401</t>
  </si>
  <si>
    <t>東松浦郡玄海町</t>
  </si>
  <si>
    <t>76387</t>
  </si>
  <si>
    <t>三養基郡みやき町</t>
  </si>
  <si>
    <t>76346</t>
  </si>
  <si>
    <t>三養基郡上峰町</t>
  </si>
  <si>
    <t>76345</t>
  </si>
  <si>
    <t>三養基郡基山町</t>
  </si>
  <si>
    <t>76341</t>
  </si>
  <si>
    <t>76327</t>
  </si>
  <si>
    <t>神埼市</t>
  </si>
  <si>
    <t>76210</t>
  </si>
  <si>
    <t>嬉野市</t>
  </si>
  <si>
    <t>76209</t>
  </si>
  <si>
    <t>小城市</t>
  </si>
  <si>
    <t>76208</t>
  </si>
  <si>
    <t>鹿島市</t>
  </si>
  <si>
    <t>76207</t>
  </si>
  <si>
    <t>武雄市</t>
  </si>
  <si>
    <t>76206</t>
  </si>
  <si>
    <t>伊万里市</t>
  </si>
  <si>
    <t>76205</t>
  </si>
  <si>
    <t>多久市</t>
  </si>
  <si>
    <t>76204</t>
  </si>
  <si>
    <t>鳥栖市</t>
  </si>
  <si>
    <t>76203</t>
  </si>
  <si>
    <t>唐津市</t>
  </si>
  <si>
    <t>76202</t>
  </si>
  <si>
    <t>佐賀市</t>
  </si>
  <si>
    <t>76201</t>
  </si>
  <si>
    <t>築上郡築上町</t>
  </si>
  <si>
    <t>75647</t>
  </si>
  <si>
    <t>築上郡上毛町</t>
  </si>
  <si>
    <t>75646</t>
  </si>
  <si>
    <t>築上郡吉富町</t>
  </si>
  <si>
    <t>75642</t>
  </si>
  <si>
    <t>京都郡みやこ町</t>
  </si>
  <si>
    <t>75625</t>
  </si>
  <si>
    <t>京都郡苅田町</t>
  </si>
  <si>
    <t>75621</t>
  </si>
  <si>
    <t>田川郡福智町</t>
  </si>
  <si>
    <t>田川郡赤村</t>
  </si>
  <si>
    <t>75609</t>
  </si>
  <si>
    <t>田川郡大任町</t>
  </si>
  <si>
    <t>75608</t>
  </si>
  <si>
    <t>田川郡川崎町</t>
  </si>
  <si>
    <t>75605</t>
  </si>
  <si>
    <t>田川郡糸田町</t>
  </si>
  <si>
    <t>75604</t>
  </si>
  <si>
    <t>田川郡添田町</t>
  </si>
  <si>
    <t>75602</t>
  </si>
  <si>
    <t>田川郡香春町</t>
  </si>
  <si>
    <t>75601</t>
  </si>
  <si>
    <t>八女郡広川町</t>
  </si>
  <si>
    <t>75544</t>
  </si>
  <si>
    <t>三潴郡大木町</t>
  </si>
  <si>
    <t>75522</t>
  </si>
  <si>
    <t>三井郡大刀洗町</t>
  </si>
  <si>
    <t>75503</t>
  </si>
  <si>
    <t>朝倉郡東峰村</t>
  </si>
  <si>
    <t>75448</t>
  </si>
  <si>
    <t>朝倉郡筑前町</t>
  </si>
  <si>
    <t>75447</t>
  </si>
  <si>
    <t>嘉穂郡桂川町</t>
  </si>
  <si>
    <t>75421</t>
  </si>
  <si>
    <t>鞍手郡鞍手町</t>
  </si>
  <si>
    <t>75402</t>
  </si>
  <si>
    <t>鞍手郡小竹町</t>
  </si>
  <si>
    <t>75401</t>
  </si>
  <si>
    <t>遠賀郡遠賀町</t>
  </si>
  <si>
    <t>75384</t>
  </si>
  <si>
    <t>遠賀郡岡垣町</t>
  </si>
  <si>
    <t>75383</t>
  </si>
  <si>
    <t>遠賀郡水巻町</t>
  </si>
  <si>
    <t>75382</t>
  </si>
  <si>
    <t>遠賀郡芦屋町</t>
  </si>
  <si>
    <t>75381</t>
  </si>
  <si>
    <t>糟屋郡粕屋町</t>
  </si>
  <si>
    <t>75349</t>
  </si>
  <si>
    <t>糟屋郡久山町</t>
  </si>
  <si>
    <t>75348</t>
  </si>
  <si>
    <t>糟屋郡新宮町</t>
  </si>
  <si>
    <t>75345</t>
  </si>
  <si>
    <t>75344</t>
  </si>
  <si>
    <t>糟屋郡志免町</t>
  </si>
  <si>
    <t>75343</t>
  </si>
  <si>
    <t>糟屋郡篠栗町</t>
  </si>
  <si>
    <t>75342</t>
  </si>
  <si>
    <t>糟屋郡宇美町</t>
  </si>
  <si>
    <t>75341</t>
  </si>
  <si>
    <t>糸島市</t>
  </si>
  <si>
    <t>75230</t>
  </si>
  <si>
    <t>みやま市</t>
  </si>
  <si>
    <t>75229</t>
  </si>
  <si>
    <t>朝倉市</t>
  </si>
  <si>
    <t>75228</t>
  </si>
  <si>
    <t>嘉麻市</t>
  </si>
  <si>
    <t>75227</t>
  </si>
  <si>
    <t>宮若市</t>
  </si>
  <si>
    <t>75226</t>
  </si>
  <si>
    <t>うきは市</t>
  </si>
  <si>
    <t>75225</t>
  </si>
  <si>
    <t>福津市</t>
  </si>
  <si>
    <t>75224</t>
  </si>
  <si>
    <t>古賀市</t>
  </si>
  <si>
    <t>75223</t>
  </si>
  <si>
    <t>太宰府市</t>
  </si>
  <si>
    <t>75221</t>
  </si>
  <si>
    <t>宗像市</t>
  </si>
  <si>
    <t>75220</t>
  </si>
  <si>
    <t>大野城市</t>
  </si>
  <si>
    <t>75219</t>
  </si>
  <si>
    <t>春日市</t>
  </si>
  <si>
    <t>75218</t>
  </si>
  <si>
    <t>筑紫野市</t>
  </si>
  <si>
    <t>75217</t>
  </si>
  <si>
    <t>小郡市</t>
  </si>
  <si>
    <t>75216</t>
  </si>
  <si>
    <t>中間市</t>
  </si>
  <si>
    <t>75215</t>
  </si>
  <si>
    <t>豊前市</t>
  </si>
  <si>
    <t>75214</t>
  </si>
  <si>
    <t>行橋市</t>
  </si>
  <si>
    <t>75213</t>
  </si>
  <si>
    <t>大川市</t>
  </si>
  <si>
    <t>75212</t>
  </si>
  <si>
    <t>筑後市</t>
  </si>
  <si>
    <t>75211</t>
  </si>
  <si>
    <t>八女市</t>
  </si>
  <si>
    <t>75210</t>
  </si>
  <si>
    <t>柳川市</t>
  </si>
  <si>
    <t>75207</t>
  </si>
  <si>
    <t>田川市</t>
  </si>
  <si>
    <t>75206</t>
  </si>
  <si>
    <t>飯塚市</t>
  </si>
  <si>
    <t>75205</t>
  </si>
  <si>
    <t>直方市</t>
  </si>
  <si>
    <t>75204</t>
  </si>
  <si>
    <t>久留米市</t>
  </si>
  <si>
    <t>75203</t>
  </si>
  <si>
    <t>大牟田市</t>
  </si>
  <si>
    <t>75202</t>
  </si>
  <si>
    <t>福岡市</t>
  </si>
  <si>
    <t>75130</t>
  </si>
  <si>
    <t>北九州市</t>
  </si>
  <si>
    <t>75100</t>
  </si>
  <si>
    <t>74428</t>
  </si>
  <si>
    <t>幡多郡三原村</t>
  </si>
  <si>
    <t>74427</t>
  </si>
  <si>
    <t>幡多郡大月町</t>
  </si>
  <si>
    <t>74424</t>
  </si>
  <si>
    <t>74412</t>
  </si>
  <si>
    <t>高岡郡津野町</t>
  </si>
  <si>
    <t>74411</t>
  </si>
  <si>
    <t>高岡郡日高村</t>
  </si>
  <si>
    <t>74410</t>
  </si>
  <si>
    <t>高岡郡檮原町</t>
  </si>
  <si>
    <t>74405</t>
  </si>
  <si>
    <t>高岡郡越知町</t>
  </si>
  <si>
    <t>74403</t>
  </si>
  <si>
    <t>高岡郡佐川町</t>
  </si>
  <si>
    <t>74402</t>
  </si>
  <si>
    <t>高岡郡中土佐町</t>
  </si>
  <si>
    <t>74401</t>
  </si>
  <si>
    <t>吾川郡仁淀川町</t>
  </si>
  <si>
    <t>74387</t>
  </si>
  <si>
    <t>吾川郡いの町</t>
  </si>
  <si>
    <t>74386</t>
  </si>
  <si>
    <t>土佐郡大川村</t>
  </si>
  <si>
    <t>74364</t>
  </si>
  <si>
    <t>土佐郡土佐町</t>
  </si>
  <si>
    <t>74363</t>
  </si>
  <si>
    <t>長岡郡大豊町</t>
  </si>
  <si>
    <t>74344</t>
  </si>
  <si>
    <t>長岡郡本山町</t>
  </si>
  <si>
    <t>74341</t>
  </si>
  <si>
    <t>安芸郡芸西村</t>
  </si>
  <si>
    <t>74307</t>
  </si>
  <si>
    <t>安芸郡馬路村</t>
  </si>
  <si>
    <t>74306</t>
  </si>
  <si>
    <t>安芸郡北川村</t>
  </si>
  <si>
    <t>74305</t>
  </si>
  <si>
    <t>安芸郡安田町</t>
  </si>
  <si>
    <t>74304</t>
  </si>
  <si>
    <t>安芸郡田野町</t>
  </si>
  <si>
    <t>74303</t>
  </si>
  <si>
    <t>安芸郡奈半利町</t>
  </si>
  <si>
    <t>74302</t>
  </si>
  <si>
    <t>安芸郡東洋町</t>
  </si>
  <si>
    <t>74301</t>
  </si>
  <si>
    <t>香美市</t>
  </si>
  <si>
    <t>74212</t>
  </si>
  <si>
    <t>香南市</t>
  </si>
  <si>
    <t>74211</t>
  </si>
  <si>
    <t>四万十市</t>
  </si>
  <si>
    <t>74210</t>
  </si>
  <si>
    <t>土佐清水市</t>
  </si>
  <si>
    <t>74209</t>
  </si>
  <si>
    <t>宿毛市</t>
  </si>
  <si>
    <t>74208</t>
  </si>
  <si>
    <t>須崎市</t>
  </si>
  <si>
    <t>74206</t>
  </si>
  <si>
    <t>土佐市</t>
  </si>
  <si>
    <t>74205</t>
  </si>
  <si>
    <t>南国市</t>
  </si>
  <si>
    <t>74204</t>
  </si>
  <si>
    <t>安芸市</t>
  </si>
  <si>
    <t>74203</t>
  </si>
  <si>
    <t>室戸市</t>
  </si>
  <si>
    <t>74202</t>
  </si>
  <si>
    <t>高知市</t>
  </si>
  <si>
    <t>74201</t>
  </si>
  <si>
    <t>南宇和郡愛南町</t>
  </si>
  <si>
    <t>73506</t>
  </si>
  <si>
    <t>北宇和郡鬼北町</t>
  </si>
  <si>
    <t>73488</t>
  </si>
  <si>
    <t>北宇和郡松野町</t>
  </si>
  <si>
    <t>73484</t>
  </si>
  <si>
    <t>西宇和郡伊方町</t>
  </si>
  <si>
    <t>73442</t>
  </si>
  <si>
    <t>喜多郡内子町</t>
  </si>
  <si>
    <t>73422</t>
  </si>
  <si>
    <t>伊予郡砥部町</t>
  </si>
  <si>
    <t>73402</t>
  </si>
  <si>
    <t>伊予郡松前町</t>
  </si>
  <si>
    <t>73401</t>
  </si>
  <si>
    <t>上浮穴郡久万高原町</t>
  </si>
  <si>
    <t>73386</t>
  </si>
  <si>
    <t>越智郡上島町</t>
  </si>
  <si>
    <t>73356</t>
  </si>
  <si>
    <t>東温市</t>
  </si>
  <si>
    <t>73215</t>
  </si>
  <si>
    <t>西予市</t>
  </si>
  <si>
    <t>73214</t>
  </si>
  <si>
    <t>四国中央市</t>
  </si>
  <si>
    <t>73213</t>
  </si>
  <si>
    <t>伊予市</t>
  </si>
  <si>
    <t>73210</t>
  </si>
  <si>
    <t>大洲市</t>
  </si>
  <si>
    <t>73207</t>
  </si>
  <si>
    <t>西条市</t>
  </si>
  <si>
    <t>73206</t>
  </si>
  <si>
    <t>新居浜市</t>
  </si>
  <si>
    <t>73205</t>
  </si>
  <si>
    <t>八幡浜市</t>
  </si>
  <si>
    <t>73204</t>
  </si>
  <si>
    <t>宇和島市</t>
  </si>
  <si>
    <t>73203</t>
  </si>
  <si>
    <t>今治市</t>
  </si>
  <si>
    <t>73202</t>
  </si>
  <si>
    <t>松山市</t>
  </si>
  <si>
    <t>73201</t>
  </si>
  <si>
    <t>仲多度郡まんのう町</t>
  </si>
  <si>
    <t>72406</t>
  </si>
  <si>
    <t>仲多度郡多度津町</t>
  </si>
  <si>
    <t>72404</t>
  </si>
  <si>
    <t>仲多度郡琴平町</t>
  </si>
  <si>
    <t>72403</t>
  </si>
  <si>
    <t>72387</t>
  </si>
  <si>
    <t>綾歌郡宇多津町</t>
  </si>
  <si>
    <t>72386</t>
  </si>
  <si>
    <t>香川郡直島町</t>
  </si>
  <si>
    <t>72364</t>
  </si>
  <si>
    <t>木田郡三木町</t>
  </si>
  <si>
    <t>72341</t>
  </si>
  <si>
    <t>72324</t>
  </si>
  <si>
    <t>小豆郡土庄町</t>
  </si>
  <si>
    <t>72322</t>
  </si>
  <si>
    <t>三豊市</t>
  </si>
  <si>
    <t>72208</t>
  </si>
  <si>
    <t>東かがわ市</t>
  </si>
  <si>
    <t>72207</t>
  </si>
  <si>
    <t>さぬき市</t>
  </si>
  <si>
    <t>72206</t>
  </si>
  <si>
    <t>観音寺市</t>
  </si>
  <si>
    <t>72205</t>
  </si>
  <si>
    <t>善通寺市</t>
  </si>
  <si>
    <t>72204</t>
  </si>
  <si>
    <t>坂出市</t>
  </si>
  <si>
    <t>72203</t>
  </si>
  <si>
    <t>丸亀市</t>
  </si>
  <si>
    <t>72202</t>
  </si>
  <si>
    <t>高松市</t>
  </si>
  <si>
    <t>72201</t>
  </si>
  <si>
    <t>三好郡東みよし町</t>
  </si>
  <si>
    <t>71489</t>
  </si>
  <si>
    <t>美馬郡つるぎ町</t>
  </si>
  <si>
    <t>71468</t>
  </si>
  <si>
    <t>板野郡上板町</t>
  </si>
  <si>
    <t>71405</t>
  </si>
  <si>
    <t>板野郡板野町</t>
  </si>
  <si>
    <t>71404</t>
  </si>
  <si>
    <t>板野郡藍住町</t>
  </si>
  <si>
    <t>71403</t>
  </si>
  <si>
    <t>板野郡北島町</t>
  </si>
  <si>
    <t>71402</t>
  </si>
  <si>
    <t>板野郡松茂町</t>
  </si>
  <si>
    <t>71401</t>
  </si>
  <si>
    <t>海部郡海陽町</t>
  </si>
  <si>
    <t>71388</t>
  </si>
  <si>
    <t>海部郡美波町</t>
  </si>
  <si>
    <t>71387</t>
  </si>
  <si>
    <t>海部郡牟岐町</t>
  </si>
  <si>
    <t>71383</t>
  </si>
  <si>
    <t>那賀郡那賀町</t>
  </si>
  <si>
    <t>71368</t>
  </si>
  <si>
    <t>名西郡神山町</t>
  </si>
  <si>
    <t>71342</t>
  </si>
  <si>
    <t>名西郡石井町</t>
  </si>
  <si>
    <t>71341</t>
  </si>
  <si>
    <t>名東郡佐那河内村</t>
  </si>
  <si>
    <t>71321</t>
  </si>
  <si>
    <t>勝浦郡上勝町</t>
  </si>
  <si>
    <t>71302</t>
  </si>
  <si>
    <t>勝浦郡勝浦町</t>
  </si>
  <si>
    <t>71301</t>
  </si>
  <si>
    <t>三好市</t>
  </si>
  <si>
    <t>71208</t>
  </si>
  <si>
    <t>美馬市</t>
  </si>
  <si>
    <t>71207</t>
  </si>
  <si>
    <t>阿波市</t>
  </si>
  <si>
    <t>71206</t>
  </si>
  <si>
    <t>吉野川市</t>
  </si>
  <si>
    <t>71205</t>
  </si>
  <si>
    <t>阿南市</t>
  </si>
  <si>
    <t>71204</t>
  </si>
  <si>
    <t>小松島市</t>
  </si>
  <si>
    <t>71203</t>
  </si>
  <si>
    <t>鳴門市</t>
  </si>
  <si>
    <t>71202</t>
  </si>
  <si>
    <t>徳島市</t>
  </si>
  <si>
    <t>71201</t>
  </si>
  <si>
    <t>阿武郡阿武町</t>
  </si>
  <si>
    <t>61502</t>
  </si>
  <si>
    <t>熊毛郡平生町</t>
  </si>
  <si>
    <t>61344</t>
  </si>
  <si>
    <t>熊毛郡田布施町</t>
  </si>
  <si>
    <t>61343</t>
  </si>
  <si>
    <t>熊毛郡上関町</t>
  </si>
  <si>
    <t>61341</t>
  </si>
  <si>
    <t>玖珂郡和木町</t>
  </si>
  <si>
    <t>61321</t>
  </si>
  <si>
    <t>周防大島町</t>
  </si>
  <si>
    <t>61305</t>
  </si>
  <si>
    <t>山陽小野田市</t>
  </si>
  <si>
    <t>61216</t>
  </si>
  <si>
    <t>周南市</t>
  </si>
  <si>
    <t>61215</t>
  </si>
  <si>
    <t>美祢市</t>
  </si>
  <si>
    <t>61213</t>
  </si>
  <si>
    <t>柳井市</t>
  </si>
  <si>
    <t>61212</t>
  </si>
  <si>
    <t>長門市</t>
  </si>
  <si>
    <t>61211</t>
  </si>
  <si>
    <t>光市</t>
  </si>
  <si>
    <t>61210</t>
  </si>
  <si>
    <t>岩国市</t>
  </si>
  <si>
    <t>61208</t>
  </si>
  <si>
    <t>下松市</t>
  </si>
  <si>
    <t>61207</t>
  </si>
  <si>
    <t>防府市</t>
  </si>
  <si>
    <t>61206</t>
  </si>
  <si>
    <t>萩市</t>
  </si>
  <si>
    <t>61204</t>
  </si>
  <si>
    <t>山口市</t>
  </si>
  <si>
    <t>61203</t>
  </si>
  <si>
    <t>宇部市</t>
  </si>
  <si>
    <t>61202</t>
  </si>
  <si>
    <t>下関市</t>
  </si>
  <si>
    <t>61201</t>
  </si>
  <si>
    <t>神石郡神石高原町</t>
  </si>
  <si>
    <t>60545</t>
  </si>
  <si>
    <t>世羅郡世羅町</t>
  </si>
  <si>
    <t>60462</t>
  </si>
  <si>
    <t>豊田郡大崎上島町</t>
  </si>
  <si>
    <t>60431</t>
  </si>
  <si>
    <t>山県郡北広島町</t>
  </si>
  <si>
    <t>60369</t>
  </si>
  <si>
    <t>山県郡安芸太田町</t>
  </si>
  <si>
    <t>60368</t>
  </si>
  <si>
    <t>安芸郡坂町</t>
  </si>
  <si>
    <t>60309</t>
  </si>
  <si>
    <t>安芸郡熊野町</t>
  </si>
  <si>
    <t>60307</t>
  </si>
  <si>
    <t>安芸郡海田町</t>
  </si>
  <si>
    <t>60304</t>
  </si>
  <si>
    <t>安芸郡府中町</t>
  </si>
  <si>
    <t>60302</t>
  </si>
  <si>
    <t>江田島市</t>
  </si>
  <si>
    <t>60215</t>
  </si>
  <si>
    <t>安芸高田市</t>
  </si>
  <si>
    <t>60214</t>
  </si>
  <si>
    <t>廿日市市</t>
  </si>
  <si>
    <t>60213</t>
  </si>
  <si>
    <t>東広島市</t>
  </si>
  <si>
    <t>60212</t>
  </si>
  <si>
    <t>大竹市</t>
  </si>
  <si>
    <t>60211</t>
  </si>
  <si>
    <t>庄原市</t>
  </si>
  <si>
    <t>60210</t>
  </si>
  <si>
    <t>三次市</t>
  </si>
  <si>
    <t>60209</t>
  </si>
  <si>
    <t>府中市</t>
  </si>
  <si>
    <t>60208</t>
  </si>
  <si>
    <t>福山市</t>
  </si>
  <si>
    <t>60207</t>
  </si>
  <si>
    <t>尾道市</t>
  </si>
  <si>
    <t>60205</t>
  </si>
  <si>
    <t>三原市</t>
  </si>
  <si>
    <t>60204</t>
  </si>
  <si>
    <t>竹原市</t>
  </si>
  <si>
    <t>60203</t>
  </si>
  <si>
    <t>呉市</t>
  </si>
  <si>
    <t>60202</t>
  </si>
  <si>
    <t>広島市</t>
  </si>
  <si>
    <t>60100</t>
  </si>
  <si>
    <t>加賀郡吉備中央町</t>
  </si>
  <si>
    <t>59681</t>
  </si>
  <si>
    <t>久米郡美咲町</t>
  </si>
  <si>
    <t>59666</t>
  </si>
  <si>
    <t>久米郡久米南町</t>
  </si>
  <si>
    <t>59663</t>
  </si>
  <si>
    <t>英田郡西粟倉村</t>
  </si>
  <si>
    <t>59643</t>
  </si>
  <si>
    <t>勝田郡奈義町</t>
  </si>
  <si>
    <t>59623</t>
  </si>
  <si>
    <t>勝田郡勝央町</t>
  </si>
  <si>
    <t>59622</t>
  </si>
  <si>
    <t>苫田郡鏡野町</t>
  </si>
  <si>
    <t>59606</t>
  </si>
  <si>
    <t>真庭郡新庄村</t>
  </si>
  <si>
    <t>59586</t>
  </si>
  <si>
    <t>小田郡矢掛町</t>
  </si>
  <si>
    <t>59461</t>
  </si>
  <si>
    <t>浅口郡里庄町</t>
  </si>
  <si>
    <t>59445</t>
  </si>
  <si>
    <t>都窪郡早島町</t>
  </si>
  <si>
    <t>59423</t>
  </si>
  <si>
    <t>和気郡和気町</t>
  </si>
  <si>
    <t>59346</t>
  </si>
  <si>
    <t>浅口市</t>
  </si>
  <si>
    <t>59216</t>
  </si>
  <si>
    <t>美作市</t>
  </si>
  <si>
    <t>59215</t>
  </si>
  <si>
    <t>真庭市</t>
  </si>
  <si>
    <t>59214</t>
  </si>
  <si>
    <t>赤磐市</t>
  </si>
  <si>
    <t>59213</t>
  </si>
  <si>
    <t>瀬戸内市</t>
  </si>
  <si>
    <t>59212</t>
  </si>
  <si>
    <t>備前市</t>
  </si>
  <si>
    <t>59211</t>
  </si>
  <si>
    <t>新見市</t>
  </si>
  <si>
    <t>59210</t>
  </si>
  <si>
    <t>高梁市</t>
  </si>
  <si>
    <t>59209</t>
  </si>
  <si>
    <t>総社市</t>
  </si>
  <si>
    <t>59208</t>
  </si>
  <si>
    <t>井原市</t>
  </si>
  <si>
    <t>59207</t>
  </si>
  <si>
    <t>笠岡市</t>
  </si>
  <si>
    <t>59205</t>
  </si>
  <si>
    <t>玉野市</t>
  </si>
  <si>
    <t>59204</t>
  </si>
  <si>
    <t>津山市</t>
  </si>
  <si>
    <t>59203</t>
  </si>
  <si>
    <t>倉敷市</t>
  </si>
  <si>
    <t>59202</t>
  </si>
  <si>
    <t>岡山市</t>
  </si>
  <si>
    <t>59100</t>
  </si>
  <si>
    <t>隠岐郡隠岐の島町</t>
  </si>
  <si>
    <t>58528</t>
  </si>
  <si>
    <t>隠岐郡知夫村</t>
  </si>
  <si>
    <t>58527</t>
  </si>
  <si>
    <t>隠岐郡西ノ島町</t>
  </si>
  <si>
    <t>58526</t>
  </si>
  <si>
    <t>隠岐郡海士町</t>
  </si>
  <si>
    <t>58525</t>
  </si>
  <si>
    <t>鹿足郡吉賀町</t>
  </si>
  <si>
    <t>58505</t>
  </si>
  <si>
    <t>鹿足郡津和野町</t>
  </si>
  <si>
    <t>58501</t>
  </si>
  <si>
    <t>邑智郡邑南町</t>
  </si>
  <si>
    <t>58449</t>
  </si>
  <si>
    <t>邑智郡美郷町</t>
  </si>
  <si>
    <t>58448</t>
  </si>
  <si>
    <t>邑智郡川本町</t>
  </si>
  <si>
    <t>58441</t>
  </si>
  <si>
    <t>簸川郡斐川町</t>
  </si>
  <si>
    <t>58401</t>
  </si>
  <si>
    <t>飯石郡飯南町</t>
  </si>
  <si>
    <t>58386</t>
  </si>
  <si>
    <t>仁多郡奥出雲町</t>
  </si>
  <si>
    <t>58343</t>
  </si>
  <si>
    <t>八束郡東出雲町</t>
  </si>
  <si>
    <t>58304</t>
  </si>
  <si>
    <t>雲南市</t>
  </si>
  <si>
    <t>58209</t>
  </si>
  <si>
    <t>江津市</t>
  </si>
  <si>
    <t>58207</t>
  </si>
  <si>
    <t>安来市</t>
  </si>
  <si>
    <t>58206</t>
  </si>
  <si>
    <t>大田市</t>
  </si>
  <si>
    <t>58205</t>
  </si>
  <si>
    <t>益田市</t>
  </si>
  <si>
    <t>58204</t>
  </si>
  <si>
    <t>出雲市</t>
  </si>
  <si>
    <t>58203</t>
  </si>
  <si>
    <t>浜田市</t>
  </si>
  <si>
    <t>58202</t>
  </si>
  <si>
    <t>松江市</t>
  </si>
  <si>
    <t>58201</t>
  </si>
  <si>
    <t>日野郡江府町</t>
  </si>
  <si>
    <t>57403</t>
  </si>
  <si>
    <t>日野郡日野町</t>
  </si>
  <si>
    <t>57402</t>
  </si>
  <si>
    <t>日野郡日南町</t>
  </si>
  <si>
    <t>57401</t>
  </si>
  <si>
    <t>西伯郡伯耆町</t>
  </si>
  <si>
    <t>57390</t>
  </si>
  <si>
    <t>西伯郡南部町</t>
  </si>
  <si>
    <t>57389</t>
  </si>
  <si>
    <t>西伯郡大山町</t>
  </si>
  <si>
    <t>57386</t>
  </si>
  <si>
    <t>西伯郡日吉津村</t>
  </si>
  <si>
    <t>57384</t>
  </si>
  <si>
    <t>東伯郡北栄町</t>
  </si>
  <si>
    <t>57372</t>
  </si>
  <si>
    <t>東伯郡琴浦町</t>
  </si>
  <si>
    <t>57371</t>
  </si>
  <si>
    <t>東伯郡湯梨浜町</t>
  </si>
  <si>
    <t>57370</t>
  </si>
  <si>
    <t>東伯郡三朝町</t>
  </si>
  <si>
    <t>57364</t>
  </si>
  <si>
    <t>八頭郡八頭町</t>
  </si>
  <si>
    <t>57329</t>
  </si>
  <si>
    <t>八頭郡智頭町</t>
  </si>
  <si>
    <t>57328</t>
  </si>
  <si>
    <t>八頭郡若桜町</t>
  </si>
  <si>
    <t>57325</t>
  </si>
  <si>
    <t>岩美郡岩美町</t>
  </si>
  <si>
    <t>57302</t>
  </si>
  <si>
    <t>境港市</t>
  </si>
  <si>
    <t>57204</t>
  </si>
  <si>
    <t>倉吉市</t>
  </si>
  <si>
    <t>57203</t>
  </si>
  <si>
    <t>米子市</t>
  </si>
  <si>
    <t>57202</t>
  </si>
  <si>
    <t>鳥取市</t>
  </si>
  <si>
    <t>57201</t>
  </si>
  <si>
    <t>東牟婁郡串本町</t>
  </si>
  <si>
    <t>56428</t>
  </si>
  <si>
    <t>東牟婁郡北山村</t>
  </si>
  <si>
    <t>56427</t>
  </si>
  <si>
    <t>東牟婁郡古座川町</t>
  </si>
  <si>
    <t>56424</t>
  </si>
  <si>
    <t>東牟婁郡太地町</t>
  </si>
  <si>
    <t>56422</t>
  </si>
  <si>
    <t>東牟婁郡那智勝浦町</t>
  </si>
  <si>
    <t>56421</t>
  </si>
  <si>
    <t>西牟婁郡すさみ町</t>
  </si>
  <si>
    <t>56406</t>
  </si>
  <si>
    <t>西牟婁郡上富田町</t>
  </si>
  <si>
    <t>56404</t>
  </si>
  <si>
    <t>西牟婁郡白浜町</t>
  </si>
  <si>
    <t>56401</t>
  </si>
  <si>
    <t>日高郡日高川町</t>
  </si>
  <si>
    <t>56392</t>
  </si>
  <si>
    <t>日高郡みなべ町</t>
  </si>
  <si>
    <t>56391</t>
  </si>
  <si>
    <t>日高郡印南町</t>
  </si>
  <si>
    <t>56390</t>
  </si>
  <si>
    <t>日高郡由良町</t>
  </si>
  <si>
    <t>56383</t>
  </si>
  <si>
    <t>日高郡日高町</t>
  </si>
  <si>
    <t>56382</t>
  </si>
  <si>
    <t>日高郡美浜町</t>
  </si>
  <si>
    <t>56381</t>
  </si>
  <si>
    <t>有田郡有田川町</t>
  </si>
  <si>
    <t>56366</t>
  </si>
  <si>
    <t>有田郡広川町</t>
  </si>
  <si>
    <t>56362</t>
  </si>
  <si>
    <t>有田郡湯浅町</t>
  </si>
  <si>
    <t>56361</t>
  </si>
  <si>
    <t>伊都郡高野町</t>
  </si>
  <si>
    <t>56344</t>
  </si>
  <si>
    <t>伊都郡九度山町</t>
  </si>
  <si>
    <t>56343</t>
  </si>
  <si>
    <t>伊都郡かつらぎ町</t>
  </si>
  <si>
    <t>56341</t>
  </si>
  <si>
    <t>海草郡紀美野町</t>
  </si>
  <si>
    <t>56304</t>
  </si>
  <si>
    <t>岩出市</t>
  </si>
  <si>
    <t>56209</t>
  </si>
  <si>
    <t>紀の川市</t>
  </si>
  <si>
    <t>56208</t>
  </si>
  <si>
    <t>新宮市</t>
  </si>
  <si>
    <t>56207</t>
  </si>
  <si>
    <t>田辺市</t>
  </si>
  <si>
    <t>56206</t>
  </si>
  <si>
    <t>御坊市</t>
  </si>
  <si>
    <t>56205</t>
  </si>
  <si>
    <t>有田市</t>
  </si>
  <si>
    <t>56204</t>
  </si>
  <si>
    <t>橋本市</t>
  </si>
  <si>
    <t>56203</t>
  </si>
  <si>
    <t>海南市</t>
  </si>
  <si>
    <t>56202</t>
  </si>
  <si>
    <t>和歌山市</t>
  </si>
  <si>
    <t>56201</t>
  </si>
  <si>
    <t>吉野郡東吉野村</t>
  </si>
  <si>
    <t>55453</t>
  </si>
  <si>
    <t>吉野郡川上村</t>
  </si>
  <si>
    <t>55452</t>
  </si>
  <si>
    <t>吉野郡上北山村</t>
  </si>
  <si>
    <t>55451</t>
  </si>
  <si>
    <t>吉野郡下北山村</t>
  </si>
  <si>
    <t>55450</t>
  </si>
  <si>
    <t>吉野郡十津川村</t>
  </si>
  <si>
    <t>55449</t>
  </si>
  <si>
    <t>吉野郡野迫川村</t>
  </si>
  <si>
    <t>55447</t>
  </si>
  <si>
    <t>吉野郡天川村</t>
  </si>
  <si>
    <t>55446</t>
  </si>
  <si>
    <t>吉野郡黒滝村</t>
  </si>
  <si>
    <t>55444</t>
  </si>
  <si>
    <t>吉野郡下市町</t>
  </si>
  <si>
    <t>55443</t>
  </si>
  <si>
    <t>吉野郡大淀町</t>
  </si>
  <si>
    <t>55442</t>
  </si>
  <si>
    <t>吉野郡吉野町</t>
  </si>
  <si>
    <t>55441</t>
  </si>
  <si>
    <t>北葛城郡河合町</t>
  </si>
  <si>
    <t>55427</t>
  </si>
  <si>
    <t>北葛城郡広陵町</t>
  </si>
  <si>
    <t>55426</t>
  </si>
  <si>
    <t>北葛城郡王寺町</t>
  </si>
  <si>
    <t>55425</t>
  </si>
  <si>
    <t>北葛城郡上牧町</t>
  </si>
  <si>
    <t>55424</t>
  </si>
  <si>
    <t>高市郡明日香村</t>
  </si>
  <si>
    <t>55402</t>
  </si>
  <si>
    <t>高市郡高取町</t>
  </si>
  <si>
    <t>55401</t>
  </si>
  <si>
    <t>宇陀郡御杖村</t>
  </si>
  <si>
    <t>55386</t>
  </si>
  <si>
    <t>宇陀郡曽爾村</t>
  </si>
  <si>
    <t>55385</t>
  </si>
  <si>
    <t>磯城郡田原本町</t>
  </si>
  <si>
    <t>55363</t>
  </si>
  <si>
    <t>磯城郡三宅町</t>
  </si>
  <si>
    <t>55362</t>
  </si>
  <si>
    <t>磯城郡川西町</t>
  </si>
  <si>
    <t>55361</t>
  </si>
  <si>
    <t>生駒郡安堵町</t>
  </si>
  <si>
    <t>55345</t>
  </si>
  <si>
    <t>生駒郡斑鳩町</t>
  </si>
  <si>
    <t>55344</t>
  </si>
  <si>
    <t>生駒郡三郷町</t>
  </si>
  <si>
    <t>55343</t>
  </si>
  <si>
    <t>生駒郡平群町</t>
  </si>
  <si>
    <t>55342</t>
  </si>
  <si>
    <t>山辺郡山添村</t>
  </si>
  <si>
    <t>55322</t>
  </si>
  <si>
    <t>宇陀市</t>
  </si>
  <si>
    <t>55212</t>
  </si>
  <si>
    <t>葛城市</t>
  </si>
  <si>
    <t>55211</t>
  </si>
  <si>
    <t>香芝市</t>
  </si>
  <si>
    <t>55210</t>
  </si>
  <si>
    <t>生駒市</t>
  </si>
  <si>
    <t>55209</t>
  </si>
  <si>
    <t>御所市</t>
  </si>
  <si>
    <t>55208</t>
  </si>
  <si>
    <t>五條市</t>
  </si>
  <si>
    <t>55207</t>
  </si>
  <si>
    <t>桜井市</t>
  </si>
  <si>
    <t>55206</t>
  </si>
  <si>
    <t>橿原市</t>
  </si>
  <si>
    <t>55205</t>
  </si>
  <si>
    <t>天理市</t>
  </si>
  <si>
    <t>55204</t>
  </si>
  <si>
    <t>大和郡山市</t>
  </si>
  <si>
    <t>55203</t>
  </si>
  <si>
    <t>大和高田市</t>
  </si>
  <si>
    <t>55202</t>
  </si>
  <si>
    <t>奈良市</t>
  </si>
  <si>
    <t>55201</t>
  </si>
  <si>
    <t>美方郡新温泉町</t>
  </si>
  <si>
    <t>42586</t>
  </si>
  <si>
    <t>美方郡香美町</t>
  </si>
  <si>
    <t>42585</t>
  </si>
  <si>
    <t>佐用郡佐用町</t>
  </si>
  <si>
    <t>42501</t>
  </si>
  <si>
    <t>赤穂郡上郡町</t>
  </si>
  <si>
    <t>42481</t>
  </si>
  <si>
    <t>揖保郡太子町</t>
  </si>
  <si>
    <t>42464</t>
  </si>
  <si>
    <t>神崎郡神河町</t>
  </si>
  <si>
    <t>42446</t>
  </si>
  <si>
    <t>神崎郡福崎町</t>
  </si>
  <si>
    <t>42443</t>
  </si>
  <si>
    <t>神崎郡市川町</t>
  </si>
  <si>
    <t>42442</t>
  </si>
  <si>
    <t>加古郡播磨町</t>
  </si>
  <si>
    <t>42382</t>
  </si>
  <si>
    <t>加古郡稲美町</t>
  </si>
  <si>
    <t>42381</t>
  </si>
  <si>
    <t>多可郡多可町</t>
  </si>
  <si>
    <t>42365</t>
  </si>
  <si>
    <t>川辺郡猪名川町</t>
  </si>
  <si>
    <t>42301</t>
  </si>
  <si>
    <t>たつの市</t>
  </si>
  <si>
    <t>42229</t>
  </si>
  <si>
    <t>加東市</t>
  </si>
  <si>
    <t>42228</t>
  </si>
  <si>
    <t>宍粟市</t>
  </si>
  <si>
    <t>42227</t>
  </si>
  <si>
    <t>淡路市</t>
  </si>
  <si>
    <t>42226</t>
  </si>
  <si>
    <t>朝来市</t>
  </si>
  <si>
    <t>42225</t>
  </si>
  <si>
    <t>南あわじ市</t>
  </si>
  <si>
    <t>42224</t>
  </si>
  <si>
    <t>丹波市</t>
  </si>
  <si>
    <t>42223</t>
  </si>
  <si>
    <t>養父市</t>
  </si>
  <si>
    <t>42222</t>
  </si>
  <si>
    <t>篠山市</t>
  </si>
  <si>
    <t>42221</t>
  </si>
  <si>
    <t>加西市</t>
  </si>
  <si>
    <t>42220</t>
  </si>
  <si>
    <t>三田市</t>
  </si>
  <si>
    <t>42219</t>
  </si>
  <si>
    <t>小野市</t>
  </si>
  <si>
    <t>42218</t>
  </si>
  <si>
    <t>川西市</t>
  </si>
  <si>
    <t>42217</t>
  </si>
  <si>
    <t>高砂市</t>
  </si>
  <si>
    <t>42216</t>
  </si>
  <si>
    <t>三木市</t>
  </si>
  <si>
    <t>42215</t>
  </si>
  <si>
    <t>宝塚市</t>
  </si>
  <si>
    <t>42214</t>
  </si>
  <si>
    <t>西脇市</t>
  </si>
  <si>
    <t>42213</t>
  </si>
  <si>
    <t>赤穂市</t>
  </si>
  <si>
    <t>42212</t>
  </si>
  <si>
    <t>加古川市</t>
  </si>
  <si>
    <t>42210</t>
  </si>
  <si>
    <t>豊岡市</t>
  </si>
  <si>
    <t>42209</t>
  </si>
  <si>
    <t>相生市</t>
  </si>
  <si>
    <t>42208</t>
  </si>
  <si>
    <t>伊丹市</t>
  </si>
  <si>
    <t>42207</t>
  </si>
  <si>
    <t>芦屋市</t>
  </si>
  <si>
    <t>42206</t>
  </si>
  <si>
    <t>洲本市</t>
  </si>
  <si>
    <t>42205</t>
  </si>
  <si>
    <t>西宮市</t>
  </si>
  <si>
    <t>42204</t>
  </si>
  <si>
    <t>明石市</t>
  </si>
  <si>
    <t>42203</t>
  </si>
  <si>
    <t>尼崎市</t>
  </si>
  <si>
    <t>42202</t>
  </si>
  <si>
    <t>姫路市</t>
  </si>
  <si>
    <t>42201</t>
  </si>
  <si>
    <t>神戸市</t>
  </si>
  <si>
    <t>42100</t>
  </si>
  <si>
    <t>南河内郡千早赤阪村</t>
  </si>
  <si>
    <t>41383</t>
  </si>
  <si>
    <t>南河内郡河南町</t>
  </si>
  <si>
    <t>41382</t>
  </si>
  <si>
    <t>南河内郡太子町</t>
  </si>
  <si>
    <t>41381</t>
  </si>
  <si>
    <t>泉南郡岬町</t>
  </si>
  <si>
    <t>41366</t>
  </si>
  <si>
    <t>泉南郡田尻町</t>
  </si>
  <si>
    <t>41362</t>
  </si>
  <si>
    <t>泉南郡熊取町</t>
  </si>
  <si>
    <t>41361</t>
  </si>
  <si>
    <t>泉北郡忠岡町</t>
  </si>
  <si>
    <t>41341</t>
  </si>
  <si>
    <t>豊能郡能勢町</t>
  </si>
  <si>
    <t>41322</t>
  </si>
  <si>
    <t>豊能郡豊能町</t>
  </si>
  <si>
    <t>41321</t>
  </si>
  <si>
    <t>三島郡島本町</t>
  </si>
  <si>
    <t>41301</t>
  </si>
  <si>
    <t>阪南市</t>
  </si>
  <si>
    <t>41232</t>
  </si>
  <si>
    <t>大阪狭山市</t>
  </si>
  <si>
    <t>41231</t>
  </si>
  <si>
    <t>交野市</t>
  </si>
  <si>
    <t>41230</t>
  </si>
  <si>
    <t>四條畷市</t>
  </si>
  <si>
    <t>41229</t>
  </si>
  <si>
    <t>泉南市</t>
  </si>
  <si>
    <t>41228</t>
  </si>
  <si>
    <t>東大阪市</t>
  </si>
  <si>
    <t>41227</t>
  </si>
  <si>
    <t>藤井寺市</t>
  </si>
  <si>
    <t>41226</t>
  </si>
  <si>
    <t>高石市</t>
  </si>
  <si>
    <t>41225</t>
  </si>
  <si>
    <t>摂津市</t>
  </si>
  <si>
    <t>41224</t>
  </si>
  <si>
    <t>門真市</t>
  </si>
  <si>
    <t>41223</t>
  </si>
  <si>
    <t>羽曳野市</t>
  </si>
  <si>
    <t>41222</t>
  </si>
  <si>
    <t>柏原市</t>
  </si>
  <si>
    <t>41221</t>
  </si>
  <si>
    <t>箕面市</t>
  </si>
  <si>
    <t>41220</t>
  </si>
  <si>
    <t>和泉市</t>
  </si>
  <si>
    <t>41219</t>
  </si>
  <si>
    <t>大東市</t>
  </si>
  <si>
    <t>41218</t>
  </si>
  <si>
    <t>松原市</t>
  </si>
  <si>
    <t>41217</t>
  </si>
  <si>
    <t>河内長野市</t>
  </si>
  <si>
    <t>41216</t>
  </si>
  <si>
    <t>寝屋川市</t>
  </si>
  <si>
    <t>41215</t>
  </si>
  <si>
    <t>富田林市</t>
  </si>
  <si>
    <t>41214</t>
  </si>
  <si>
    <t>泉佐野市</t>
  </si>
  <si>
    <t>41213</t>
  </si>
  <si>
    <t>八尾市</t>
  </si>
  <si>
    <t>41212</t>
  </si>
  <si>
    <t>茨木市</t>
  </si>
  <si>
    <t>41211</t>
  </si>
  <si>
    <t>枚方市</t>
  </si>
  <si>
    <t>41210</t>
  </si>
  <si>
    <t>守口市</t>
  </si>
  <si>
    <t>41209</t>
  </si>
  <si>
    <t>貝塚市</t>
  </si>
  <si>
    <t>41208</t>
  </si>
  <si>
    <t>高槻市</t>
  </si>
  <si>
    <t>41207</t>
  </si>
  <si>
    <t>泉大津市</t>
  </si>
  <si>
    <t>41206</t>
  </si>
  <si>
    <t>吹田市</t>
  </si>
  <si>
    <t>41205</t>
  </si>
  <si>
    <t>池田市</t>
  </si>
  <si>
    <t>41204</t>
  </si>
  <si>
    <t>豊中市</t>
  </si>
  <si>
    <t>41203</t>
  </si>
  <si>
    <t>岸和田市</t>
  </si>
  <si>
    <t>41202</t>
  </si>
  <si>
    <t>堺市</t>
  </si>
  <si>
    <t>41140</t>
  </si>
  <si>
    <t>大阪市</t>
  </si>
  <si>
    <t>41100</t>
  </si>
  <si>
    <t>与謝郡与謝野町</t>
  </si>
  <si>
    <t>54465</t>
  </si>
  <si>
    <t>与謝郡伊根町</t>
  </si>
  <si>
    <t>54463</t>
  </si>
  <si>
    <t>船井郡京丹波町</t>
  </si>
  <si>
    <t>54407</t>
  </si>
  <si>
    <t>相楽郡南山城村</t>
  </si>
  <si>
    <t>54367</t>
  </si>
  <si>
    <t>相楽郡精華町</t>
  </si>
  <si>
    <t>54366</t>
  </si>
  <si>
    <t>相楽郡和束町</t>
  </si>
  <si>
    <t>54365</t>
  </si>
  <si>
    <t>相楽郡笠置町</t>
  </si>
  <si>
    <t>54364</t>
  </si>
  <si>
    <t>綴喜郡宇治田原町</t>
  </si>
  <si>
    <t>54344</t>
  </si>
  <si>
    <t>綴喜郡井手町</t>
  </si>
  <si>
    <t>54343</t>
  </si>
  <si>
    <t>久世郡久御山町</t>
  </si>
  <si>
    <t>54322</t>
  </si>
  <si>
    <t>乙訓郡大山崎町</t>
  </si>
  <si>
    <t>54303</t>
  </si>
  <si>
    <t>木津川市</t>
  </si>
  <si>
    <t>54214</t>
  </si>
  <si>
    <t>南丹市</t>
  </si>
  <si>
    <t>54213</t>
  </si>
  <si>
    <t>京丹後市</t>
  </si>
  <si>
    <t>54212</t>
  </si>
  <si>
    <t>京田辺市</t>
  </si>
  <si>
    <t>54211</t>
  </si>
  <si>
    <t>八幡市</t>
  </si>
  <si>
    <t>54210</t>
  </si>
  <si>
    <t>長岡京市</t>
  </si>
  <si>
    <t>54209</t>
  </si>
  <si>
    <t>向日市</t>
  </si>
  <si>
    <t>54208</t>
  </si>
  <si>
    <t>城陽市</t>
  </si>
  <si>
    <t>54207</t>
  </si>
  <si>
    <t>亀岡市</t>
  </si>
  <si>
    <t>54206</t>
  </si>
  <si>
    <t>宮津市</t>
  </si>
  <si>
    <t>54205</t>
  </si>
  <si>
    <t>宇治市</t>
  </si>
  <si>
    <t>54204</t>
  </si>
  <si>
    <t>綾部市</t>
  </si>
  <si>
    <t>54203</t>
  </si>
  <si>
    <t>舞鶴市</t>
  </si>
  <si>
    <t>54202</t>
  </si>
  <si>
    <t>福知山市</t>
  </si>
  <si>
    <t>54201</t>
  </si>
  <si>
    <t>京都市</t>
  </si>
  <si>
    <t>54100</t>
  </si>
  <si>
    <t>犬上郡多賀町</t>
  </si>
  <si>
    <t>53443</t>
  </si>
  <si>
    <t>犬上郡甲良町</t>
  </si>
  <si>
    <t>53442</t>
  </si>
  <si>
    <t>犬上郡豊郷町</t>
  </si>
  <si>
    <t>53441</t>
  </si>
  <si>
    <t>愛荘町</t>
  </si>
  <si>
    <t>53425</t>
  </si>
  <si>
    <t>蒲生郡竜王町</t>
  </si>
  <si>
    <t>53384</t>
  </si>
  <si>
    <t>蒲生郡日野町</t>
  </si>
  <si>
    <t>53383</t>
  </si>
  <si>
    <t>米原市</t>
  </si>
  <si>
    <t>53214</t>
  </si>
  <si>
    <t>東近江市</t>
  </si>
  <si>
    <t>53213</t>
  </si>
  <si>
    <t>高島市</t>
  </si>
  <si>
    <t>53212</t>
  </si>
  <si>
    <t>湖南市</t>
  </si>
  <si>
    <t>53211</t>
  </si>
  <si>
    <t>野洲市</t>
  </si>
  <si>
    <t>53210</t>
  </si>
  <si>
    <t>甲賀市</t>
  </si>
  <si>
    <t>53209</t>
  </si>
  <si>
    <t>栗東市</t>
  </si>
  <si>
    <t>53208</t>
  </si>
  <si>
    <t>守山市</t>
  </si>
  <si>
    <t>53207</t>
  </si>
  <si>
    <t>草津市</t>
  </si>
  <si>
    <t>53206</t>
  </si>
  <si>
    <t>近江八幡市</t>
  </si>
  <si>
    <t>53204</t>
  </si>
  <si>
    <t>長浜市</t>
  </si>
  <si>
    <t>53203</t>
  </si>
  <si>
    <t>彦根市</t>
  </si>
  <si>
    <t>53202</t>
  </si>
  <si>
    <t>大津市</t>
  </si>
  <si>
    <t>53201</t>
  </si>
  <si>
    <t>南牟婁郡紀宝町</t>
  </si>
  <si>
    <t>52562</t>
  </si>
  <si>
    <t>南牟婁郡御浜町</t>
  </si>
  <si>
    <t>52561</t>
  </si>
  <si>
    <t>北牟婁郡紀北町</t>
  </si>
  <si>
    <t>52543</t>
  </si>
  <si>
    <t>度会郡南伊勢町</t>
  </si>
  <si>
    <t>52472</t>
  </si>
  <si>
    <t>度会郡大紀町</t>
  </si>
  <si>
    <t>52471</t>
  </si>
  <si>
    <t>度会郡度会町</t>
  </si>
  <si>
    <t>52470</t>
  </si>
  <si>
    <t>度会郡玉城町</t>
  </si>
  <si>
    <t>52461</t>
  </si>
  <si>
    <t>多気郡大台町</t>
  </si>
  <si>
    <t>52443</t>
  </si>
  <si>
    <t>多気郡明和町</t>
  </si>
  <si>
    <t>52442</t>
  </si>
  <si>
    <t>多気郡多気町</t>
  </si>
  <si>
    <t>52441</t>
  </si>
  <si>
    <t>三重郡川越町</t>
  </si>
  <si>
    <t>52344</t>
  </si>
  <si>
    <t>三重郡朝日町</t>
  </si>
  <si>
    <t>52343</t>
  </si>
  <si>
    <t>三重郡菰野町</t>
  </si>
  <si>
    <t>52341</t>
  </si>
  <si>
    <t>員弁郡東員町</t>
  </si>
  <si>
    <t>52324</t>
  </si>
  <si>
    <t>桑名郡木曽岬町</t>
  </si>
  <si>
    <t>52303</t>
  </si>
  <si>
    <t>伊賀市</t>
  </si>
  <si>
    <t>52216</t>
  </si>
  <si>
    <t>志摩市</t>
  </si>
  <si>
    <t>52215</t>
  </si>
  <si>
    <t>いなべ市</t>
  </si>
  <si>
    <t>52214</t>
  </si>
  <si>
    <t>熊野市</t>
  </si>
  <si>
    <t>52212</t>
  </si>
  <si>
    <t>鳥羽市</t>
  </si>
  <si>
    <t>52211</t>
  </si>
  <si>
    <t>亀山市</t>
  </si>
  <si>
    <t>52210</t>
  </si>
  <si>
    <t>尾鷲市</t>
  </si>
  <si>
    <t>52209</t>
  </si>
  <si>
    <t>名張市</t>
  </si>
  <si>
    <t>52208</t>
  </si>
  <si>
    <t>鈴鹿市</t>
  </si>
  <si>
    <t>52207</t>
  </si>
  <si>
    <t>桑名市</t>
  </si>
  <si>
    <t>52205</t>
  </si>
  <si>
    <t>松阪市</t>
  </si>
  <si>
    <t>52204</t>
  </si>
  <si>
    <t>伊勢市</t>
  </si>
  <si>
    <t>52203</t>
  </si>
  <si>
    <t>四日市市</t>
  </si>
  <si>
    <t>52202</t>
  </si>
  <si>
    <t>津市</t>
  </si>
  <si>
    <t>52201</t>
  </si>
  <si>
    <t>北設楽郡豊根村</t>
  </si>
  <si>
    <t>51563</t>
  </si>
  <si>
    <t>北設楽郡東栄町</t>
  </si>
  <si>
    <t>51562</t>
  </si>
  <si>
    <t>北設楽郡設楽町</t>
  </si>
  <si>
    <t>51561</t>
  </si>
  <si>
    <t>額田郡幸田町</t>
  </si>
  <si>
    <t>51501</t>
  </si>
  <si>
    <t>知多郡武豊町</t>
  </si>
  <si>
    <t>51447</t>
  </si>
  <si>
    <t>知多郡美浜町</t>
  </si>
  <si>
    <t>51446</t>
  </si>
  <si>
    <t>知多郡南知多町</t>
  </si>
  <si>
    <t>51445</t>
  </si>
  <si>
    <t>知多郡東浦町</t>
  </si>
  <si>
    <t>51442</t>
  </si>
  <si>
    <t>知多郡阿久比町</t>
  </si>
  <si>
    <t>51441</t>
  </si>
  <si>
    <t>海部郡飛島村</t>
  </si>
  <si>
    <t>51427</t>
  </si>
  <si>
    <t>海部郡蟹江町</t>
  </si>
  <si>
    <t>51425</t>
  </si>
  <si>
    <t>海部郡大治町</t>
  </si>
  <si>
    <t>51424</t>
  </si>
  <si>
    <t>丹羽郡扶桑町</t>
  </si>
  <si>
    <t>51362</t>
  </si>
  <si>
    <t>丹羽郡大口町</t>
  </si>
  <si>
    <t>51361</t>
  </si>
  <si>
    <t>西春日井郡豊山町</t>
  </si>
  <si>
    <t>51342</t>
  </si>
  <si>
    <t>愛知郡東郷町</t>
  </si>
  <si>
    <t>51302</t>
  </si>
  <si>
    <t>あま市</t>
  </si>
  <si>
    <t>51237</t>
  </si>
  <si>
    <t>みよし市</t>
  </si>
  <si>
    <t>51236</t>
  </si>
  <si>
    <t>弥富市</t>
  </si>
  <si>
    <t>51235</t>
  </si>
  <si>
    <t>北名古屋市</t>
  </si>
  <si>
    <t>51234</t>
  </si>
  <si>
    <t>清須市</t>
  </si>
  <si>
    <t>51233</t>
  </si>
  <si>
    <t>愛西市</t>
  </si>
  <si>
    <t>51232</t>
  </si>
  <si>
    <t>田原市</t>
  </si>
  <si>
    <t>51231</t>
  </si>
  <si>
    <t>日進市</t>
  </si>
  <si>
    <t>51230</t>
  </si>
  <si>
    <t>豊明市</t>
  </si>
  <si>
    <t>51229</t>
  </si>
  <si>
    <t>岩倉市</t>
  </si>
  <si>
    <t>51228</t>
  </si>
  <si>
    <t>高浜市</t>
  </si>
  <si>
    <t>51227</t>
  </si>
  <si>
    <t>尾張旭市</t>
  </si>
  <si>
    <t>51226</t>
  </si>
  <si>
    <t>知立市</t>
  </si>
  <si>
    <t>51225</t>
  </si>
  <si>
    <t>知多市</t>
  </si>
  <si>
    <t>51224</t>
  </si>
  <si>
    <t>大府市</t>
  </si>
  <si>
    <t>51223</t>
  </si>
  <si>
    <t>東海市</t>
  </si>
  <si>
    <t>51222</t>
  </si>
  <si>
    <t>新城市</t>
  </si>
  <si>
    <t>51221</t>
  </si>
  <si>
    <t>稲沢市</t>
  </si>
  <si>
    <t>51220</t>
  </si>
  <si>
    <t>小牧市</t>
  </si>
  <si>
    <t>51219</t>
  </si>
  <si>
    <t>江南市</t>
  </si>
  <si>
    <t>51217</t>
  </si>
  <si>
    <t>常滑市</t>
  </si>
  <si>
    <t>51216</t>
  </si>
  <si>
    <t>犬山市</t>
  </si>
  <si>
    <t>51215</t>
  </si>
  <si>
    <t>蒲郡市</t>
  </si>
  <si>
    <t>51214</t>
  </si>
  <si>
    <t>西尾市</t>
  </si>
  <si>
    <t>51213</t>
  </si>
  <si>
    <t>安城市</t>
  </si>
  <si>
    <t>51212</t>
  </si>
  <si>
    <t>豊田市</t>
  </si>
  <si>
    <t>51211</t>
  </si>
  <si>
    <t>刈谷市</t>
  </si>
  <si>
    <t>51210</t>
  </si>
  <si>
    <t>碧南市</t>
  </si>
  <si>
    <t>51209</t>
  </si>
  <si>
    <t>津島市</t>
  </si>
  <si>
    <t>51208</t>
  </si>
  <si>
    <t>豊川市</t>
  </si>
  <si>
    <t>51207</t>
  </si>
  <si>
    <t>春日井市</t>
  </si>
  <si>
    <t>51206</t>
  </si>
  <si>
    <t>半田市</t>
  </si>
  <si>
    <t>51205</t>
  </si>
  <si>
    <t>瀬戸市</t>
  </si>
  <si>
    <t>51204</t>
  </si>
  <si>
    <t>一宮市</t>
  </si>
  <si>
    <t>51203</t>
  </si>
  <si>
    <t>岡崎市</t>
  </si>
  <si>
    <t>51202</t>
  </si>
  <si>
    <t>豊橋市</t>
  </si>
  <si>
    <t>51201</t>
  </si>
  <si>
    <t>名古屋市</t>
  </si>
  <si>
    <t>51100</t>
  </si>
  <si>
    <t>周智郡森町</t>
  </si>
  <si>
    <t>39461</t>
  </si>
  <si>
    <t>39429</t>
  </si>
  <si>
    <t>榛原郡吉田町</t>
  </si>
  <si>
    <t>39424</t>
  </si>
  <si>
    <t>駿東郡小山町</t>
  </si>
  <si>
    <t>39344</t>
  </si>
  <si>
    <t>駿東郡長泉町</t>
  </si>
  <si>
    <t>39342</t>
  </si>
  <si>
    <t>駿東郡清水町</t>
  </si>
  <si>
    <t>39341</t>
  </si>
  <si>
    <t>田方郡函南町</t>
  </si>
  <si>
    <t>39325</t>
  </si>
  <si>
    <t>賀茂郡西伊豆町</t>
  </si>
  <si>
    <t>39306</t>
  </si>
  <si>
    <t>賀茂郡松崎町</t>
  </si>
  <si>
    <t>39305</t>
  </si>
  <si>
    <t>賀茂郡南伊豆町</t>
  </si>
  <si>
    <t>39304</t>
  </si>
  <si>
    <t>賀茂郡河津町</t>
  </si>
  <si>
    <t>39302</t>
  </si>
  <si>
    <t>賀茂郡東伊豆町</t>
  </si>
  <si>
    <t>39301</t>
  </si>
  <si>
    <t>牧之原市</t>
  </si>
  <si>
    <t>39226</t>
  </si>
  <si>
    <t>伊豆の国市</t>
  </si>
  <si>
    <t>39225</t>
  </si>
  <si>
    <t>菊川市</t>
  </si>
  <si>
    <t>39224</t>
  </si>
  <si>
    <t>御前崎市</t>
  </si>
  <si>
    <t>39223</t>
  </si>
  <si>
    <t>伊豆市</t>
  </si>
  <si>
    <t>39222</t>
  </si>
  <si>
    <t>湖西市</t>
  </si>
  <si>
    <t>39221</t>
  </si>
  <si>
    <t>裾野市</t>
  </si>
  <si>
    <t>39220</t>
  </si>
  <si>
    <t>下田市</t>
  </si>
  <si>
    <t>39219</t>
  </si>
  <si>
    <t>袋井市</t>
  </si>
  <si>
    <t>39216</t>
  </si>
  <si>
    <t>御殿場市</t>
  </si>
  <si>
    <t>39215</t>
  </si>
  <si>
    <t>藤枝市</t>
  </si>
  <si>
    <t>39214</t>
  </si>
  <si>
    <t>掛川市</t>
  </si>
  <si>
    <t>39213</t>
  </si>
  <si>
    <t>焼津市</t>
  </si>
  <si>
    <t>39212</t>
  </si>
  <si>
    <t>磐田市</t>
  </si>
  <si>
    <t>39211</t>
  </si>
  <si>
    <t>富士市</t>
  </si>
  <si>
    <t>39210</t>
  </si>
  <si>
    <t>島田市</t>
  </si>
  <si>
    <t>39209</t>
  </si>
  <si>
    <t>伊東市</t>
  </si>
  <si>
    <t>39208</t>
  </si>
  <si>
    <t>富士宮市</t>
  </si>
  <si>
    <t>39207</t>
  </si>
  <si>
    <t>三島市</t>
  </si>
  <si>
    <t>39206</t>
  </si>
  <si>
    <t>熱海市</t>
  </si>
  <si>
    <t>39205</t>
  </si>
  <si>
    <t>沼津市</t>
  </si>
  <si>
    <t>39203</t>
  </si>
  <si>
    <t>浜松市</t>
  </si>
  <si>
    <t>39202</t>
  </si>
  <si>
    <t>静岡市</t>
  </si>
  <si>
    <t>39201</t>
  </si>
  <si>
    <t>大野郡白川村</t>
  </si>
  <si>
    <t>38604</t>
  </si>
  <si>
    <t>可児郡御嵩町</t>
  </si>
  <si>
    <t>38521</t>
  </si>
  <si>
    <t>加茂郡東白川村</t>
  </si>
  <si>
    <t>38507</t>
  </si>
  <si>
    <t>加茂郡白川町</t>
  </si>
  <si>
    <t>38506</t>
  </si>
  <si>
    <t>加茂郡八百津町</t>
  </si>
  <si>
    <t>38505</t>
  </si>
  <si>
    <t>加茂郡七宗町</t>
  </si>
  <si>
    <t>38504</t>
  </si>
  <si>
    <t>加茂郡川辺町</t>
  </si>
  <si>
    <t>38503</t>
  </si>
  <si>
    <t>加茂郡富加町</t>
  </si>
  <si>
    <t>38502</t>
  </si>
  <si>
    <t>加茂郡坂祝町</t>
  </si>
  <si>
    <t>38501</t>
  </si>
  <si>
    <t>本巣郡北方町</t>
  </si>
  <si>
    <t>38421</t>
  </si>
  <si>
    <t>揖斐郡池田町</t>
  </si>
  <si>
    <t>38404</t>
  </si>
  <si>
    <t>揖斐郡大野町</t>
  </si>
  <si>
    <t>38403</t>
  </si>
  <si>
    <t>揖斐郡揖斐川町</t>
  </si>
  <si>
    <t>38401</t>
  </si>
  <si>
    <t>安八郡安八町</t>
  </si>
  <si>
    <t>38383</t>
  </si>
  <si>
    <t>安八郡輪之内町</t>
  </si>
  <si>
    <t>38382</t>
  </si>
  <si>
    <t>安八郡神戸町</t>
  </si>
  <si>
    <t>38381</t>
  </si>
  <si>
    <t>不破郡関ケ原町</t>
  </si>
  <si>
    <t>38362</t>
  </si>
  <si>
    <t>不破郡垂井町</t>
  </si>
  <si>
    <t>38361</t>
  </si>
  <si>
    <t>養老郡養老町</t>
  </si>
  <si>
    <t>38341</t>
  </si>
  <si>
    <t>羽島郡笠松町</t>
  </si>
  <si>
    <t>38303</t>
  </si>
  <si>
    <t>羽島郡岐南町</t>
  </si>
  <si>
    <t>38302</t>
  </si>
  <si>
    <t>海津市</t>
  </si>
  <si>
    <t>38221</t>
  </si>
  <si>
    <t>下呂市</t>
  </si>
  <si>
    <t>38220</t>
  </si>
  <si>
    <t>郡上市</t>
  </si>
  <si>
    <t>38219</t>
  </si>
  <si>
    <t>本巣市</t>
  </si>
  <si>
    <t>38218</t>
  </si>
  <si>
    <t>飛騨市</t>
  </si>
  <si>
    <t>38217</t>
  </si>
  <si>
    <t>瑞穂市</t>
  </si>
  <si>
    <t>38216</t>
  </si>
  <si>
    <t>山県市</t>
  </si>
  <si>
    <t>38215</t>
  </si>
  <si>
    <t>可児市</t>
  </si>
  <si>
    <t>38214</t>
  </si>
  <si>
    <t>各務原市</t>
  </si>
  <si>
    <t>38213</t>
  </si>
  <si>
    <t>土岐市</t>
  </si>
  <si>
    <t>38212</t>
  </si>
  <si>
    <t>美濃加茂市</t>
  </si>
  <si>
    <t>38211</t>
  </si>
  <si>
    <t>恵那市</t>
  </si>
  <si>
    <t>38210</t>
  </si>
  <si>
    <t>羽島市</t>
  </si>
  <si>
    <t>38209</t>
  </si>
  <si>
    <t>瑞浪市</t>
  </si>
  <si>
    <t>38208</t>
  </si>
  <si>
    <t>美濃市</t>
  </si>
  <si>
    <t>38207</t>
  </si>
  <si>
    <t>中津川市</t>
  </si>
  <si>
    <t>38206</t>
  </si>
  <si>
    <t>関市</t>
  </si>
  <si>
    <t>38205</t>
  </si>
  <si>
    <t>多治見市</t>
  </si>
  <si>
    <t>38204</t>
  </si>
  <si>
    <t>高山市</t>
  </si>
  <si>
    <t>38203</t>
  </si>
  <si>
    <t>大垣市</t>
  </si>
  <si>
    <t>38202</t>
  </si>
  <si>
    <t>岐阜市</t>
  </si>
  <si>
    <t>38201</t>
  </si>
  <si>
    <t>下水内郡栄村</t>
  </si>
  <si>
    <t>37602</t>
  </si>
  <si>
    <t>上水内郡飯綱町</t>
  </si>
  <si>
    <t>37590</t>
  </si>
  <si>
    <t>上水内郡小川村</t>
  </si>
  <si>
    <t>37588</t>
  </si>
  <si>
    <t>上水内郡信濃町</t>
  </si>
  <si>
    <t>37583</t>
  </si>
  <si>
    <t>下高井郡野沢温泉村</t>
  </si>
  <si>
    <t>37563</t>
  </si>
  <si>
    <t>下高井郡木島平村</t>
  </si>
  <si>
    <t>37562</t>
  </si>
  <si>
    <t>下高井郡山ノ内町</t>
  </si>
  <si>
    <t>37561</t>
  </si>
  <si>
    <t>上高井郡高山村</t>
  </si>
  <si>
    <t>37543</t>
  </si>
  <si>
    <t>上高井郡小布施町</t>
  </si>
  <si>
    <t>37541</t>
  </si>
  <si>
    <t>埴科郡坂城町</t>
  </si>
  <si>
    <t>37521</t>
  </si>
  <si>
    <t>北安曇郡小谷村</t>
  </si>
  <si>
    <t>37486</t>
  </si>
  <si>
    <t>北安曇郡白馬村</t>
  </si>
  <si>
    <t>37485</t>
  </si>
  <si>
    <t>北安曇郡松川村</t>
  </si>
  <si>
    <t>37482</t>
  </si>
  <si>
    <t>北安曇郡池田町</t>
  </si>
  <si>
    <t>37481</t>
  </si>
  <si>
    <t>東筑摩郡筑北村</t>
  </si>
  <si>
    <t>37452</t>
  </si>
  <si>
    <t>東筑摩郡朝日村</t>
  </si>
  <si>
    <t>37451</t>
  </si>
  <si>
    <t>東筑摩郡山形村</t>
  </si>
  <si>
    <t>37450</t>
  </si>
  <si>
    <t>東筑摩郡生坂村</t>
  </si>
  <si>
    <t>37448</t>
  </si>
  <si>
    <t>東筑摩郡麻績村</t>
  </si>
  <si>
    <t>37446</t>
  </si>
  <si>
    <t>木曽郡木曽町</t>
  </si>
  <si>
    <t>37432</t>
  </si>
  <si>
    <t>木曽郡大桑村</t>
  </si>
  <si>
    <t>37430</t>
  </si>
  <si>
    <t>木曽郡王滝村</t>
  </si>
  <si>
    <t>37429</t>
  </si>
  <si>
    <t>木曽郡木祖村</t>
  </si>
  <si>
    <t>37425</t>
  </si>
  <si>
    <t>木曽郡南木曽町</t>
  </si>
  <si>
    <t>37423</t>
  </si>
  <si>
    <t>木曽郡上松町</t>
  </si>
  <si>
    <t>37422</t>
  </si>
  <si>
    <t>下伊那郡大鹿村</t>
  </si>
  <si>
    <t>37417</t>
  </si>
  <si>
    <t>下伊那郡豊丘村</t>
  </si>
  <si>
    <t>37416</t>
  </si>
  <si>
    <t>下伊那郡喬木村</t>
  </si>
  <si>
    <t>37415</t>
  </si>
  <si>
    <t>下伊那郡泰阜村</t>
  </si>
  <si>
    <t>37414</t>
  </si>
  <si>
    <t>下伊那郡天龍村</t>
  </si>
  <si>
    <t>37413</t>
  </si>
  <si>
    <t>下伊那郡売木村</t>
  </si>
  <si>
    <t>37412</t>
  </si>
  <si>
    <t>下伊那郡下條村</t>
  </si>
  <si>
    <t>37411</t>
  </si>
  <si>
    <t>下伊那郡根羽村</t>
  </si>
  <si>
    <t>37410</t>
  </si>
  <si>
    <t>下伊那郡平谷村</t>
  </si>
  <si>
    <t>37409</t>
  </si>
  <si>
    <t>下伊那郡阿智村</t>
  </si>
  <si>
    <t>37407</t>
  </si>
  <si>
    <t>下伊那郡阿南町</t>
  </si>
  <si>
    <t>37404</t>
  </si>
  <si>
    <t>下伊那郡高森町</t>
  </si>
  <si>
    <t>37403</t>
  </si>
  <si>
    <t>下伊那郡松川町</t>
  </si>
  <si>
    <t>37402</t>
  </si>
  <si>
    <t>上伊那郡宮田村</t>
  </si>
  <si>
    <t>37388</t>
  </si>
  <si>
    <t>上伊那郡中川村</t>
  </si>
  <si>
    <t>37386</t>
  </si>
  <si>
    <t>上伊那郡南箕輪村</t>
  </si>
  <si>
    <t>37385</t>
  </si>
  <si>
    <t>上伊那郡飯島町</t>
  </si>
  <si>
    <t>37384</t>
  </si>
  <si>
    <t>上伊那郡箕輪町</t>
  </si>
  <si>
    <t>37383</t>
  </si>
  <si>
    <t>上伊那郡辰野町</t>
  </si>
  <si>
    <t>37382</t>
  </si>
  <si>
    <t>諏訪郡原村</t>
  </si>
  <si>
    <t>37363</t>
  </si>
  <si>
    <t>諏訪郡富士見町</t>
  </si>
  <si>
    <t>37362</t>
  </si>
  <si>
    <t>諏訪郡下諏訪町</t>
  </si>
  <si>
    <t>37361</t>
  </si>
  <si>
    <t>小県郡長和町</t>
  </si>
  <si>
    <t>37350</t>
  </si>
  <si>
    <t>小県郡青木村</t>
  </si>
  <si>
    <t>37349</t>
  </si>
  <si>
    <t>北佐久郡立科町</t>
  </si>
  <si>
    <t>37324</t>
  </si>
  <si>
    <t>北佐久郡御代田町</t>
  </si>
  <si>
    <t>37323</t>
  </si>
  <si>
    <t>北佐久郡軽井沢町</t>
  </si>
  <si>
    <t>37321</t>
  </si>
  <si>
    <t>南佐久郡佐久穂町</t>
  </si>
  <si>
    <t>37309</t>
  </si>
  <si>
    <t>南佐久郡北相木村</t>
  </si>
  <si>
    <t>37307</t>
  </si>
  <si>
    <t>南佐久郡南相木村</t>
  </si>
  <si>
    <t>37306</t>
  </si>
  <si>
    <t>南佐久郡南牧村</t>
  </si>
  <si>
    <t>37305</t>
  </si>
  <si>
    <t>南佐久郡川上村</t>
  </si>
  <si>
    <t>37304</t>
  </si>
  <si>
    <t>南佐久郡小海町</t>
  </si>
  <si>
    <t>37303</t>
  </si>
  <si>
    <t>安曇野市</t>
  </si>
  <si>
    <t>37220</t>
  </si>
  <si>
    <t>東御市</t>
  </si>
  <si>
    <t>37219</t>
  </si>
  <si>
    <t>千曲市</t>
  </si>
  <si>
    <t>37218</t>
  </si>
  <si>
    <t>佐久市</t>
  </si>
  <si>
    <t>37217</t>
  </si>
  <si>
    <t>塩尻市</t>
  </si>
  <si>
    <t>37215</t>
  </si>
  <si>
    <t>茅野市</t>
  </si>
  <si>
    <t>37214</t>
  </si>
  <si>
    <t>飯山市</t>
  </si>
  <si>
    <t>37213</t>
  </si>
  <si>
    <t>大町市</t>
  </si>
  <si>
    <t>37212</t>
  </si>
  <si>
    <t>中野市</t>
  </si>
  <si>
    <t>37211</t>
  </si>
  <si>
    <t>37210</t>
  </si>
  <si>
    <t>伊那市</t>
  </si>
  <si>
    <t>37209</t>
  </si>
  <si>
    <t>小諸市</t>
  </si>
  <si>
    <t>37208</t>
  </si>
  <si>
    <t>須坂市</t>
  </si>
  <si>
    <t>37207</t>
  </si>
  <si>
    <t>諏訪市</t>
  </si>
  <si>
    <t>37206</t>
  </si>
  <si>
    <t>飯田市</t>
  </si>
  <si>
    <t>37205</t>
  </si>
  <si>
    <t>岡谷市</t>
  </si>
  <si>
    <t>37204</t>
  </si>
  <si>
    <t>上田市</t>
  </si>
  <si>
    <t>37203</t>
  </si>
  <si>
    <t>松本市</t>
  </si>
  <si>
    <t>37202</t>
  </si>
  <si>
    <t>長野市</t>
  </si>
  <si>
    <t>37201</t>
  </si>
  <si>
    <t>北都留郡丹波山村</t>
  </si>
  <si>
    <t>36443</t>
  </si>
  <si>
    <t>北都留郡小菅村</t>
  </si>
  <si>
    <t>36442</t>
  </si>
  <si>
    <t>南都留郡富士河口湖町</t>
  </si>
  <si>
    <t>36430</t>
  </si>
  <si>
    <t>南都留郡鳴沢村</t>
  </si>
  <si>
    <t>36429</t>
  </si>
  <si>
    <t>南都留郡山中湖村</t>
  </si>
  <si>
    <t>36425</t>
  </si>
  <si>
    <t>南都留郡忍野村</t>
  </si>
  <si>
    <t>36424</t>
  </si>
  <si>
    <t>南都留郡西桂町</t>
  </si>
  <si>
    <t>36423</t>
  </si>
  <si>
    <t>南都留郡道志村</t>
  </si>
  <si>
    <t>36422</t>
  </si>
  <si>
    <t>中巨摩郡昭和町</t>
  </si>
  <si>
    <t>36384</t>
  </si>
  <si>
    <t>南巨摩郡富士川町</t>
  </si>
  <si>
    <t>36368</t>
  </si>
  <si>
    <t>南巨摩郡南部町</t>
  </si>
  <si>
    <t>36366</t>
  </si>
  <si>
    <t>南巨摩郡身延町</t>
  </si>
  <si>
    <t>36365</t>
  </si>
  <si>
    <t>南巨摩郡早川町</t>
  </si>
  <si>
    <t>36364</t>
  </si>
  <si>
    <t>36346</t>
  </si>
  <si>
    <t>中央市</t>
  </si>
  <si>
    <t>36214</t>
  </si>
  <si>
    <t>甲州市</t>
  </si>
  <si>
    <t>36213</t>
  </si>
  <si>
    <t>上野原市</t>
  </si>
  <si>
    <t>36212</t>
  </si>
  <si>
    <t>笛吹市</t>
  </si>
  <si>
    <t>36211</t>
  </si>
  <si>
    <t>甲斐市</t>
  </si>
  <si>
    <t>36210</t>
  </si>
  <si>
    <t>北杜市</t>
  </si>
  <si>
    <t>36209</t>
  </si>
  <si>
    <t>南アルプス市</t>
  </si>
  <si>
    <t>36208</t>
  </si>
  <si>
    <t>韮崎市</t>
  </si>
  <si>
    <t>36207</t>
  </si>
  <si>
    <t>大月市</t>
  </si>
  <si>
    <t>36206</t>
  </si>
  <si>
    <t>山梨市</t>
  </si>
  <si>
    <t>36205</t>
  </si>
  <si>
    <t>都留市</t>
  </si>
  <si>
    <t>36204</t>
  </si>
  <si>
    <t>富士吉田市</t>
  </si>
  <si>
    <t>36202</t>
  </si>
  <si>
    <t>甲府市</t>
  </si>
  <si>
    <t>36201</t>
  </si>
  <si>
    <t>三方上中郡若狭町</t>
  </si>
  <si>
    <t>35501</t>
  </si>
  <si>
    <t>大飯郡おおい町</t>
  </si>
  <si>
    <t>35483</t>
  </si>
  <si>
    <t>大飯郡高浜町</t>
  </si>
  <si>
    <t>35481</t>
  </si>
  <si>
    <t>三方郡美浜町</t>
  </si>
  <si>
    <t>35442</t>
  </si>
  <si>
    <t>丹生郡越前町</t>
  </si>
  <si>
    <t>35423</t>
  </si>
  <si>
    <t>南条郡南越前町</t>
  </si>
  <si>
    <t>35404</t>
  </si>
  <si>
    <t>今立郡池田町</t>
  </si>
  <si>
    <t>35382</t>
  </si>
  <si>
    <t>吉田郡永平寺町</t>
  </si>
  <si>
    <t>35322</t>
  </si>
  <si>
    <t>坂井市</t>
  </si>
  <si>
    <t>35210</t>
  </si>
  <si>
    <t>越前市</t>
  </si>
  <si>
    <t>35209</t>
  </si>
  <si>
    <t>あわら市</t>
  </si>
  <si>
    <t>35208</t>
  </si>
  <si>
    <t>鯖江市</t>
  </si>
  <si>
    <t>35207</t>
  </si>
  <si>
    <t>勝山市</t>
  </si>
  <si>
    <t>35206</t>
  </si>
  <si>
    <t>大野市</t>
  </si>
  <si>
    <t>35205</t>
  </si>
  <si>
    <t>小浜市</t>
  </si>
  <si>
    <t>35204</t>
  </si>
  <si>
    <t>敦賀市</t>
  </si>
  <si>
    <t>35202</t>
  </si>
  <si>
    <t>福井市</t>
  </si>
  <si>
    <t>35201</t>
  </si>
  <si>
    <t>鳳珠郡能登町</t>
  </si>
  <si>
    <t>34463</t>
  </si>
  <si>
    <t>鳳珠郡穴水町</t>
  </si>
  <si>
    <t>34461</t>
  </si>
  <si>
    <t>鹿島郡中能登町</t>
  </si>
  <si>
    <t>34407</t>
  </si>
  <si>
    <t>羽咋郡宝達志水町</t>
  </si>
  <si>
    <t>34386</t>
  </si>
  <si>
    <t>羽咋郡志賀町</t>
  </si>
  <si>
    <t>34384</t>
  </si>
  <si>
    <t>河北郡内灘町</t>
  </si>
  <si>
    <t>34365</t>
  </si>
  <si>
    <t>河北郡津幡町</t>
  </si>
  <si>
    <t>34361</t>
  </si>
  <si>
    <t>石川郡野々市町</t>
  </si>
  <si>
    <t>34344</t>
  </si>
  <si>
    <t>能美郡川北町</t>
  </si>
  <si>
    <t>34324</t>
  </si>
  <si>
    <t>能美市</t>
  </si>
  <si>
    <t>34211</t>
  </si>
  <si>
    <t>白山市</t>
  </si>
  <si>
    <t>34210</t>
  </si>
  <si>
    <t>かほく市</t>
  </si>
  <si>
    <t>34209</t>
  </si>
  <si>
    <t>羽咋市</t>
  </si>
  <si>
    <t>34207</t>
  </si>
  <si>
    <t>加賀市</t>
  </si>
  <si>
    <t>34206</t>
  </si>
  <si>
    <t>珠洲市</t>
  </si>
  <si>
    <t>34205</t>
  </si>
  <si>
    <t>輪島市</t>
  </si>
  <si>
    <t>34204</t>
  </si>
  <si>
    <t>小松市</t>
  </si>
  <si>
    <t>34203</t>
  </si>
  <si>
    <t>七尾市</t>
  </si>
  <si>
    <t>34202</t>
  </si>
  <si>
    <t>金沢市</t>
  </si>
  <si>
    <t>34201</t>
  </si>
  <si>
    <t>下新川郡朝日町</t>
  </si>
  <si>
    <t>33343</t>
  </si>
  <si>
    <t>下新川郡入善町</t>
  </si>
  <si>
    <t>33342</t>
  </si>
  <si>
    <t>中新川郡立山町</t>
  </si>
  <si>
    <t>33323</t>
  </si>
  <si>
    <t>中新川郡上市町</t>
  </si>
  <si>
    <t>33322</t>
  </si>
  <si>
    <t>中新川郡舟橋村</t>
  </si>
  <si>
    <t>33321</t>
  </si>
  <si>
    <t>射水市</t>
  </si>
  <si>
    <t>33211</t>
  </si>
  <si>
    <t>南砺市</t>
  </si>
  <si>
    <t>33210</t>
  </si>
  <si>
    <t>小矢部市</t>
  </si>
  <si>
    <t>33209</t>
  </si>
  <si>
    <t>砺波市</t>
  </si>
  <si>
    <t>33208</t>
  </si>
  <si>
    <t>黒部市</t>
  </si>
  <si>
    <t>33207</t>
  </si>
  <si>
    <t>滑川市</t>
  </si>
  <si>
    <t>33206</t>
  </si>
  <si>
    <t>氷見市</t>
  </si>
  <si>
    <t>33205</t>
  </si>
  <si>
    <t>魚津市</t>
  </si>
  <si>
    <t>33204</t>
  </si>
  <si>
    <t>高岡市</t>
  </si>
  <si>
    <t>33202</t>
  </si>
  <si>
    <t>富山市</t>
  </si>
  <si>
    <t>33201</t>
  </si>
  <si>
    <t>岩船郡粟島浦村</t>
  </si>
  <si>
    <t>32586</t>
  </si>
  <si>
    <t>岩船郡関川村</t>
  </si>
  <si>
    <t>32581</t>
  </si>
  <si>
    <t>刈羽郡刈羽村</t>
  </si>
  <si>
    <t>32504</t>
  </si>
  <si>
    <t>中魚沼郡津南町</t>
  </si>
  <si>
    <t>32482</t>
  </si>
  <si>
    <t>南魚沼郡湯沢町</t>
  </si>
  <si>
    <t>32461</t>
  </si>
  <si>
    <t>三島郡出雲崎町</t>
  </si>
  <si>
    <t>32405</t>
  </si>
  <si>
    <t>東蒲原郡阿賀町</t>
  </si>
  <si>
    <t>32385</t>
  </si>
  <si>
    <t>南蒲原郡田上町</t>
  </si>
  <si>
    <t>32361</t>
  </si>
  <si>
    <t>西蒲原郡弥彦村</t>
  </si>
  <si>
    <t>32342</t>
  </si>
  <si>
    <t>北蒲原郡聖籠町</t>
  </si>
  <si>
    <t>32307</t>
  </si>
  <si>
    <t>胎内市</t>
  </si>
  <si>
    <t>32227</t>
  </si>
  <si>
    <t>南魚沼市</t>
  </si>
  <si>
    <t>32226</t>
  </si>
  <si>
    <t>魚沼市</t>
  </si>
  <si>
    <t>32225</t>
  </si>
  <si>
    <t>佐渡市</t>
  </si>
  <si>
    <t>32224</t>
  </si>
  <si>
    <t>阿賀野市</t>
  </si>
  <si>
    <t>32223</t>
  </si>
  <si>
    <t>上越市</t>
  </si>
  <si>
    <t>32222</t>
  </si>
  <si>
    <t>五泉市</t>
  </si>
  <si>
    <t>32218</t>
  </si>
  <si>
    <t>妙高市</t>
  </si>
  <si>
    <t>32217</t>
  </si>
  <si>
    <t>糸魚川市</t>
  </si>
  <si>
    <t>32216</t>
  </si>
  <si>
    <t>燕市</t>
  </si>
  <si>
    <t>32213</t>
  </si>
  <si>
    <t>村上市</t>
  </si>
  <si>
    <t>32212</t>
  </si>
  <si>
    <t>見附市</t>
  </si>
  <si>
    <t>32211</t>
  </si>
  <si>
    <t>十日町市</t>
  </si>
  <si>
    <t>32210</t>
  </si>
  <si>
    <t>加茂市</t>
  </si>
  <si>
    <t>32209</t>
  </si>
  <si>
    <t>小千谷市</t>
  </si>
  <si>
    <t>32208</t>
  </si>
  <si>
    <t>新発田市</t>
  </si>
  <si>
    <t>32206</t>
  </si>
  <si>
    <t>柏崎市</t>
  </si>
  <si>
    <t>32205</t>
  </si>
  <si>
    <t>三条市</t>
  </si>
  <si>
    <t>32204</t>
  </si>
  <si>
    <t>長岡市</t>
  </si>
  <si>
    <t>32202</t>
  </si>
  <si>
    <t>新潟市</t>
  </si>
  <si>
    <t>32100</t>
  </si>
  <si>
    <t>愛甲郡清川村</t>
  </si>
  <si>
    <t>31402</t>
  </si>
  <si>
    <t>愛甲郡愛川町</t>
  </si>
  <si>
    <t>31401</t>
  </si>
  <si>
    <t>足柄下郡湯河原町</t>
  </si>
  <si>
    <t>31384</t>
  </si>
  <si>
    <t>足柄下郡真鶴町</t>
  </si>
  <si>
    <t>31383</t>
  </si>
  <si>
    <t>足柄下郡箱根町</t>
  </si>
  <si>
    <t>31382</t>
  </si>
  <si>
    <t>足柄上郡開成町</t>
  </si>
  <si>
    <t>31366</t>
  </si>
  <si>
    <t>足柄上郡山北町</t>
  </si>
  <si>
    <t>31364</t>
  </si>
  <si>
    <t>足柄上郡松田町</t>
  </si>
  <si>
    <t>31363</t>
  </si>
  <si>
    <t>足柄上郡大井町</t>
  </si>
  <si>
    <t>31362</t>
  </si>
  <si>
    <t>足柄上郡中井町</t>
  </si>
  <si>
    <t>31361</t>
  </si>
  <si>
    <t>中郡二宮町</t>
  </si>
  <si>
    <t>31342</t>
  </si>
  <si>
    <t>中郡大磯町</t>
  </si>
  <si>
    <t>31341</t>
  </si>
  <si>
    <t>高座郡寒川町</t>
  </si>
  <si>
    <t>31321</t>
  </si>
  <si>
    <t>三浦郡葉山町</t>
  </si>
  <si>
    <t>31301</t>
  </si>
  <si>
    <t>綾瀬市</t>
  </si>
  <si>
    <t>31218</t>
  </si>
  <si>
    <t>南足柄市</t>
  </si>
  <si>
    <t>31217</t>
  </si>
  <si>
    <t>座間市</t>
  </si>
  <si>
    <t>31216</t>
  </si>
  <si>
    <t>海老名市</t>
  </si>
  <si>
    <t>31215</t>
  </si>
  <si>
    <t>伊勢原市</t>
  </si>
  <si>
    <t>31214</t>
  </si>
  <si>
    <t>大和市</t>
  </si>
  <si>
    <t>31213</t>
  </si>
  <si>
    <t>厚木市</t>
  </si>
  <si>
    <t>31212</t>
  </si>
  <si>
    <t>秦野市</t>
  </si>
  <si>
    <t>31211</t>
  </si>
  <si>
    <t>三浦市</t>
  </si>
  <si>
    <t>31210</t>
  </si>
  <si>
    <t>相模原市</t>
  </si>
  <si>
    <t>31209</t>
  </si>
  <si>
    <t>逗子市</t>
  </si>
  <si>
    <t>31208</t>
  </si>
  <si>
    <t>茅ヶ崎市</t>
  </si>
  <si>
    <t>31207</t>
  </si>
  <si>
    <t>小田原市</t>
  </si>
  <si>
    <t>31206</t>
  </si>
  <si>
    <t>藤沢市</t>
  </si>
  <si>
    <t>31205</t>
  </si>
  <si>
    <t>鎌倉市</t>
  </si>
  <si>
    <t>31204</t>
  </si>
  <si>
    <t>平塚市</t>
  </si>
  <si>
    <t>31203</t>
  </si>
  <si>
    <t>横須賀市</t>
  </si>
  <si>
    <t>31201</t>
  </si>
  <si>
    <t>川崎市</t>
  </si>
  <si>
    <t>31130</t>
  </si>
  <si>
    <t>横浜市</t>
  </si>
  <si>
    <t>31100</t>
  </si>
  <si>
    <t>21421</t>
  </si>
  <si>
    <t>21402</t>
  </si>
  <si>
    <t>21401</t>
  </si>
  <si>
    <t>21382</t>
  </si>
  <si>
    <t>21381</t>
  </si>
  <si>
    <t>21364</t>
  </si>
  <si>
    <t>21363</t>
  </si>
  <si>
    <t>21362</t>
  </si>
  <si>
    <t>21361</t>
  </si>
  <si>
    <t>西多摩郡奥多摩町</t>
  </si>
  <si>
    <t>21308</t>
  </si>
  <si>
    <t>西多摩郡檜原村</t>
  </si>
  <si>
    <t>21307</t>
  </si>
  <si>
    <t>西多摩郡日の出町</t>
  </si>
  <si>
    <t>21305</t>
  </si>
  <si>
    <t>西多摩郡瑞穂町</t>
  </si>
  <si>
    <t>21303</t>
  </si>
  <si>
    <t>西東京市</t>
  </si>
  <si>
    <t>21229</t>
  </si>
  <si>
    <t>あきる野市</t>
  </si>
  <si>
    <t>21228</t>
  </si>
  <si>
    <t>羽村市</t>
  </si>
  <si>
    <t>21227</t>
  </si>
  <si>
    <t>稲城市</t>
  </si>
  <si>
    <t>21225</t>
  </si>
  <si>
    <t>多摩市</t>
  </si>
  <si>
    <t>21224</t>
  </si>
  <si>
    <t>武蔵村山市</t>
  </si>
  <si>
    <t>21223</t>
  </si>
  <si>
    <t>東久留米市</t>
  </si>
  <si>
    <t>21222</t>
  </si>
  <si>
    <t>清瀬市</t>
  </si>
  <si>
    <t>21221</t>
  </si>
  <si>
    <t>東大和市</t>
  </si>
  <si>
    <t>21220</t>
  </si>
  <si>
    <t>狛江市</t>
  </si>
  <si>
    <t>21219</t>
  </si>
  <si>
    <t>福生市</t>
  </si>
  <si>
    <t>21218</t>
  </si>
  <si>
    <t>国立市</t>
  </si>
  <si>
    <t>21215</t>
  </si>
  <si>
    <t>国分寺市</t>
  </si>
  <si>
    <t>21214</t>
  </si>
  <si>
    <t>東村山市</t>
  </si>
  <si>
    <t>21213</t>
  </si>
  <si>
    <t>日野市</t>
  </si>
  <si>
    <t>21212</t>
  </si>
  <si>
    <t>小平市</t>
  </si>
  <si>
    <t>21211</t>
  </si>
  <si>
    <t>小金井市</t>
  </si>
  <si>
    <t>21210</t>
  </si>
  <si>
    <t>町田市</t>
  </si>
  <si>
    <t>21209</t>
  </si>
  <si>
    <t>調布市</t>
  </si>
  <si>
    <t>21208</t>
  </si>
  <si>
    <t>昭島市</t>
  </si>
  <si>
    <t>21207</t>
  </si>
  <si>
    <t>21206</t>
  </si>
  <si>
    <t>青梅市</t>
  </si>
  <si>
    <t>21205</t>
  </si>
  <si>
    <t>三鷹市</t>
  </si>
  <si>
    <t>21204</t>
  </si>
  <si>
    <t>武蔵野市</t>
  </si>
  <si>
    <t>21203</t>
  </si>
  <si>
    <t>立川市</t>
  </si>
  <si>
    <t>21202</t>
  </si>
  <si>
    <t>八王子市</t>
  </si>
  <si>
    <t>21201</t>
  </si>
  <si>
    <t>江戸川区</t>
  </si>
  <si>
    <t>21123</t>
  </si>
  <si>
    <t>葛飾区</t>
  </si>
  <si>
    <t>21122</t>
  </si>
  <si>
    <t>足立区</t>
  </si>
  <si>
    <t>21121</t>
  </si>
  <si>
    <t>練馬区</t>
  </si>
  <si>
    <t>21120</t>
  </si>
  <si>
    <t>板橋区</t>
  </si>
  <si>
    <t>21119</t>
  </si>
  <si>
    <t>荒川区</t>
  </si>
  <si>
    <t>21118</t>
  </si>
  <si>
    <t>北区</t>
  </si>
  <si>
    <t>21117</t>
  </si>
  <si>
    <t>豊島区</t>
  </si>
  <si>
    <t>21116</t>
  </si>
  <si>
    <t>杉並区</t>
  </si>
  <si>
    <t>21115</t>
  </si>
  <si>
    <t>中野区</t>
  </si>
  <si>
    <t>21114</t>
  </si>
  <si>
    <t>渋谷区</t>
  </si>
  <si>
    <t>21113</t>
  </si>
  <si>
    <t>世田谷区</t>
  </si>
  <si>
    <t>21112</t>
  </si>
  <si>
    <t>大田区</t>
  </si>
  <si>
    <t>21111</t>
  </si>
  <si>
    <t>目黒区</t>
  </si>
  <si>
    <t>21110</t>
  </si>
  <si>
    <t>品川区</t>
  </si>
  <si>
    <t>21109</t>
  </si>
  <si>
    <t>江東区</t>
  </si>
  <si>
    <t>21108</t>
  </si>
  <si>
    <t>墨田区</t>
  </si>
  <si>
    <t>21107</t>
  </si>
  <si>
    <t>台東区</t>
  </si>
  <si>
    <t>21106</t>
  </si>
  <si>
    <t>文京区</t>
  </si>
  <si>
    <t>21105</t>
  </si>
  <si>
    <t>新宿区</t>
  </si>
  <si>
    <t>21104</t>
  </si>
  <si>
    <t>港区</t>
  </si>
  <si>
    <t>21103</t>
  </si>
  <si>
    <t>中央区</t>
  </si>
  <si>
    <t>21102</t>
  </si>
  <si>
    <t>千代田区</t>
  </si>
  <si>
    <t>21101</t>
  </si>
  <si>
    <t>安房郡鋸南町</t>
  </si>
  <si>
    <t>12463</t>
  </si>
  <si>
    <t>夷隅郡御宿町</t>
  </si>
  <si>
    <t>12443</t>
  </si>
  <si>
    <t>夷隅郡大多喜町</t>
  </si>
  <si>
    <t>12441</t>
  </si>
  <si>
    <t>長生郡長南町</t>
  </si>
  <si>
    <t>12427</t>
  </si>
  <si>
    <t>長生郡長柄町</t>
  </si>
  <si>
    <t>12426</t>
  </si>
  <si>
    <t>長生郡白子町</t>
  </si>
  <si>
    <t>12424</t>
  </si>
  <si>
    <t>長生郡長生村</t>
  </si>
  <si>
    <t>12423</t>
  </si>
  <si>
    <t>長生郡睦沢町</t>
  </si>
  <si>
    <t>12422</t>
  </si>
  <si>
    <t>長生郡一宮町</t>
  </si>
  <si>
    <t>12421</t>
  </si>
  <si>
    <t>12410</t>
  </si>
  <si>
    <t>山武郡芝山町</t>
  </si>
  <si>
    <t>12409</t>
  </si>
  <si>
    <t>山武郡九十九里町</t>
  </si>
  <si>
    <t>12403</t>
  </si>
  <si>
    <t>山武郡大網白里町</t>
  </si>
  <si>
    <t>12402</t>
  </si>
  <si>
    <t>香取郡東庄町</t>
  </si>
  <si>
    <t>12349</t>
  </si>
  <si>
    <t>香取郡多古町</t>
  </si>
  <si>
    <t>12347</t>
  </si>
  <si>
    <t>香取郡神崎町</t>
  </si>
  <si>
    <t>12342</t>
  </si>
  <si>
    <t>印旛郡栄町</t>
  </si>
  <si>
    <t>12329</t>
  </si>
  <si>
    <t>印旛郡酒々井町</t>
  </si>
  <si>
    <t>12322</t>
  </si>
  <si>
    <t>いすみ市</t>
  </si>
  <si>
    <t>12238</t>
  </si>
  <si>
    <t>山武市</t>
  </si>
  <si>
    <t>12237</t>
  </si>
  <si>
    <t>香取市</t>
  </si>
  <si>
    <t>12236</t>
  </si>
  <si>
    <t>匝瑳市</t>
  </si>
  <si>
    <t>12235</t>
  </si>
  <si>
    <t>南房総市</t>
  </si>
  <si>
    <t>12234</t>
  </si>
  <si>
    <t>富里市</t>
  </si>
  <si>
    <t>12233</t>
  </si>
  <si>
    <t>白井市</t>
  </si>
  <si>
    <t>12232</t>
  </si>
  <si>
    <t>印西市</t>
  </si>
  <si>
    <t>12231</t>
  </si>
  <si>
    <t>八街市</t>
  </si>
  <si>
    <t>12230</t>
  </si>
  <si>
    <t>袖ケ浦市</t>
  </si>
  <si>
    <t>12229</t>
  </si>
  <si>
    <t>四街道市</t>
  </si>
  <si>
    <t>12228</t>
  </si>
  <si>
    <t>浦安市</t>
  </si>
  <si>
    <t>12227</t>
  </si>
  <si>
    <t>富津市</t>
  </si>
  <si>
    <t>12226</t>
  </si>
  <si>
    <t>君津市</t>
  </si>
  <si>
    <t>12225</t>
  </si>
  <si>
    <t>鎌ケ谷市</t>
  </si>
  <si>
    <t>12224</t>
  </si>
  <si>
    <t>鴨川市</t>
  </si>
  <si>
    <t>12223</t>
  </si>
  <si>
    <t>我孫子市</t>
  </si>
  <si>
    <t>12222</t>
  </si>
  <si>
    <t>八千代市</t>
  </si>
  <si>
    <t>12221</t>
  </si>
  <si>
    <t>流山市</t>
  </si>
  <si>
    <t>12220</t>
  </si>
  <si>
    <t>市原市</t>
  </si>
  <si>
    <t>12219</t>
  </si>
  <si>
    <t>勝浦市</t>
  </si>
  <si>
    <t>12218</t>
  </si>
  <si>
    <t>柏市</t>
  </si>
  <si>
    <t>12217</t>
  </si>
  <si>
    <t>習志野市</t>
  </si>
  <si>
    <t>12216</t>
  </si>
  <si>
    <t>旭市</t>
  </si>
  <si>
    <t>12215</t>
  </si>
  <si>
    <t>東金市</t>
  </si>
  <si>
    <t>12213</t>
  </si>
  <si>
    <t>佐倉市</t>
  </si>
  <si>
    <t>12212</t>
  </si>
  <si>
    <t>成田市</t>
  </si>
  <si>
    <t>12211</t>
  </si>
  <si>
    <t>茂原市</t>
  </si>
  <si>
    <t>12210</t>
  </si>
  <si>
    <t>野田市</t>
  </si>
  <si>
    <t>12208</t>
  </si>
  <si>
    <t>松戸市</t>
  </si>
  <si>
    <t>12207</t>
  </si>
  <si>
    <t>木更津市</t>
  </si>
  <si>
    <t>12206</t>
  </si>
  <si>
    <t>館山市</t>
  </si>
  <si>
    <t>12205</t>
  </si>
  <si>
    <t>船橋市</t>
  </si>
  <si>
    <t>12204</t>
  </si>
  <si>
    <t>市川市</t>
  </si>
  <si>
    <t>12203</t>
  </si>
  <si>
    <t>銚子市</t>
  </si>
  <si>
    <t>12202</t>
  </si>
  <si>
    <t>千葉市</t>
  </si>
  <si>
    <t>12100</t>
  </si>
  <si>
    <t>北葛飾郡松伏町</t>
  </si>
  <si>
    <t>11465</t>
  </si>
  <si>
    <t>北葛飾郡杉戸町</t>
  </si>
  <si>
    <t>11464</t>
  </si>
  <si>
    <t>南埼玉郡宮代町</t>
  </si>
  <si>
    <t>11442</t>
  </si>
  <si>
    <t>大里郡寄居町</t>
  </si>
  <si>
    <t>11408</t>
  </si>
  <si>
    <t>児玉郡上里町</t>
  </si>
  <si>
    <t>11385</t>
  </si>
  <si>
    <t>児玉郡神川町</t>
  </si>
  <si>
    <t>11383</t>
  </si>
  <si>
    <t>児玉郡美里町</t>
  </si>
  <si>
    <t>11381</t>
  </si>
  <si>
    <t>秩父郡東秩父村</t>
  </si>
  <si>
    <t>11369</t>
  </si>
  <si>
    <t>秩父郡小鹿野町</t>
  </si>
  <si>
    <t>11365</t>
  </si>
  <si>
    <t>秩父郡長瀞町</t>
  </si>
  <si>
    <t>11363</t>
  </si>
  <si>
    <t>秩父郡皆野町</t>
  </si>
  <si>
    <t>11362</t>
  </si>
  <si>
    <t>秩父郡横瀬町</t>
  </si>
  <si>
    <t>11361</t>
  </si>
  <si>
    <t>比企郡ときがわ町</t>
  </si>
  <si>
    <t>11349</t>
  </si>
  <si>
    <t>比企郡鳩山町</t>
  </si>
  <si>
    <t>11348</t>
  </si>
  <si>
    <t>比企郡吉見町</t>
  </si>
  <si>
    <t>11347</t>
  </si>
  <si>
    <t>比企郡川島町</t>
  </si>
  <si>
    <t>11346</t>
  </si>
  <si>
    <t>比企郡小川町</t>
  </si>
  <si>
    <t>11343</t>
  </si>
  <si>
    <t>比企郡嵐山町</t>
  </si>
  <si>
    <t>11342</t>
  </si>
  <si>
    <t>比企郡滑川町</t>
  </si>
  <si>
    <t>11341</t>
  </si>
  <si>
    <t>入間郡越生町</t>
  </si>
  <si>
    <t>11327</t>
  </si>
  <si>
    <t>入間郡毛呂山町</t>
  </si>
  <si>
    <t>11326</t>
  </si>
  <si>
    <t>入間郡三芳町</t>
  </si>
  <si>
    <t>11324</t>
  </si>
  <si>
    <t>北足立郡伊奈町</t>
  </si>
  <si>
    <t>11301</t>
  </si>
  <si>
    <t>ふじみ野市</t>
  </si>
  <si>
    <t>11245</t>
  </si>
  <si>
    <t>吉川市</t>
  </si>
  <si>
    <t>11243</t>
  </si>
  <si>
    <t>日高市</t>
  </si>
  <si>
    <t>11242</t>
  </si>
  <si>
    <t>鶴ヶ島市</t>
  </si>
  <si>
    <t>11241</t>
  </si>
  <si>
    <t>幸手市</t>
  </si>
  <si>
    <t>11240</t>
  </si>
  <si>
    <t>坂戸市</t>
  </si>
  <si>
    <t>11239</t>
  </si>
  <si>
    <t>蓮田市</t>
  </si>
  <si>
    <t>11238</t>
  </si>
  <si>
    <t>三郷市</t>
  </si>
  <si>
    <t>11237</t>
  </si>
  <si>
    <t>富士見市</t>
  </si>
  <si>
    <t>11235</t>
  </si>
  <si>
    <t>八潮市</t>
  </si>
  <si>
    <t>11234</t>
  </si>
  <si>
    <t>北本市</t>
  </si>
  <si>
    <t>11233</t>
  </si>
  <si>
    <t>久喜市</t>
  </si>
  <si>
    <t>11232</t>
  </si>
  <si>
    <t>桶川市</t>
  </si>
  <si>
    <t>11231</t>
  </si>
  <si>
    <t>新座市</t>
  </si>
  <si>
    <t>11230</t>
  </si>
  <si>
    <t>和光市</t>
  </si>
  <si>
    <t>11229</t>
  </si>
  <si>
    <t>志木市</t>
  </si>
  <si>
    <t>11228</t>
  </si>
  <si>
    <t>朝霞市</t>
  </si>
  <si>
    <t>11227</t>
  </si>
  <si>
    <t>鳩ケ谷市</t>
  </si>
  <si>
    <t>11226</t>
  </si>
  <si>
    <t>入間市</t>
  </si>
  <si>
    <t>11225</t>
  </si>
  <si>
    <t>戸田市</t>
  </si>
  <si>
    <t>11224</t>
  </si>
  <si>
    <t>蕨市</t>
  </si>
  <si>
    <t>11223</t>
  </si>
  <si>
    <t>越谷市</t>
  </si>
  <si>
    <t>11222</t>
  </si>
  <si>
    <t>草加市</t>
  </si>
  <si>
    <t>11221</t>
  </si>
  <si>
    <t>上尾市</t>
  </si>
  <si>
    <t>11219</t>
  </si>
  <si>
    <t>深谷市</t>
  </si>
  <si>
    <t>11218</t>
  </si>
  <si>
    <t>鴻巣市</t>
  </si>
  <si>
    <t>11217</t>
  </si>
  <si>
    <t>羽生市</t>
  </si>
  <si>
    <t>11216</t>
  </si>
  <si>
    <t>狭山市</t>
  </si>
  <si>
    <t>11215</t>
  </si>
  <si>
    <t>春日部市</t>
  </si>
  <si>
    <t>11214</t>
  </si>
  <si>
    <t>東松山市</t>
  </si>
  <si>
    <t>11212</t>
  </si>
  <si>
    <t>本庄市</t>
  </si>
  <si>
    <t>11211</t>
  </si>
  <si>
    <t>加須市</t>
  </si>
  <si>
    <t>11210</t>
  </si>
  <si>
    <t>飯能市</t>
  </si>
  <si>
    <t>11209</t>
  </si>
  <si>
    <t>所沢市</t>
  </si>
  <si>
    <t>11208</t>
  </si>
  <si>
    <t>秩父市</t>
  </si>
  <si>
    <t>11207</t>
  </si>
  <si>
    <t>行田市</t>
  </si>
  <si>
    <t>11206</t>
  </si>
  <si>
    <t>川口市</t>
  </si>
  <si>
    <t>11203</t>
  </si>
  <si>
    <t>熊谷市</t>
  </si>
  <si>
    <t>11202</t>
  </si>
  <si>
    <t>川越市</t>
  </si>
  <si>
    <t>11201</t>
  </si>
  <si>
    <t>さいたま市</t>
  </si>
  <si>
    <t>11100</t>
  </si>
  <si>
    <t>邑楽郡邑楽町</t>
  </si>
  <si>
    <t>10525</t>
  </si>
  <si>
    <t>邑楽郡大泉町</t>
  </si>
  <si>
    <t>10524</t>
  </si>
  <si>
    <t>邑楽郡千代田町</t>
  </si>
  <si>
    <t>10523</t>
  </si>
  <si>
    <t>邑楽郡明和町</t>
  </si>
  <si>
    <t>10522</t>
  </si>
  <si>
    <t>邑楽郡板倉町</t>
  </si>
  <si>
    <t>10521</t>
  </si>
  <si>
    <t>佐波郡玉村町</t>
  </si>
  <si>
    <t>10464</t>
  </si>
  <si>
    <t>10449</t>
  </si>
  <si>
    <t>利根郡昭和村</t>
  </si>
  <si>
    <t>10448</t>
  </si>
  <si>
    <t>利根郡川場村</t>
  </si>
  <si>
    <t>10444</t>
  </si>
  <si>
    <t>利根郡片品村</t>
  </si>
  <si>
    <t>10443</t>
  </si>
  <si>
    <t>10429</t>
  </si>
  <si>
    <t>吾妻郡高山村</t>
  </si>
  <si>
    <t>10428</t>
  </si>
  <si>
    <t>吾妻郡草津町</t>
  </si>
  <si>
    <t>10426</t>
  </si>
  <si>
    <t>吾妻郡嬬恋村</t>
  </si>
  <si>
    <t>10425</t>
  </si>
  <si>
    <t>吾妻郡長野原町</t>
  </si>
  <si>
    <t>10424</t>
  </si>
  <si>
    <t>吾妻郡中之条町</t>
  </si>
  <si>
    <t>10421</t>
  </si>
  <si>
    <t>甘楽郡甘楽町</t>
  </si>
  <si>
    <t>10384</t>
  </si>
  <si>
    <t>甘楽郡南牧村</t>
  </si>
  <si>
    <t>10383</t>
  </si>
  <si>
    <t>甘楽郡下仁田町</t>
  </si>
  <si>
    <t>10382</t>
  </si>
  <si>
    <t>多野郡神流町</t>
  </si>
  <si>
    <t>10367</t>
  </si>
  <si>
    <t>多野郡上野村</t>
  </si>
  <si>
    <t>10366</t>
  </si>
  <si>
    <t>北群馬郡吉岡町</t>
  </si>
  <si>
    <t>10345</t>
  </si>
  <si>
    <t>北群馬郡榛東村</t>
  </si>
  <si>
    <t>10344</t>
  </si>
  <si>
    <t>みどり市</t>
  </si>
  <si>
    <t>10212</t>
  </si>
  <si>
    <t>安中市</t>
  </si>
  <si>
    <t>10211</t>
  </si>
  <si>
    <t>富岡市</t>
  </si>
  <si>
    <t>10210</t>
  </si>
  <si>
    <t>藤岡市</t>
  </si>
  <si>
    <t>10209</t>
  </si>
  <si>
    <t>渋川市</t>
  </si>
  <si>
    <t>10208</t>
  </si>
  <si>
    <t>館林市</t>
  </si>
  <si>
    <t>10207</t>
  </si>
  <si>
    <t>沼田市</t>
  </si>
  <si>
    <t>10206</t>
  </si>
  <si>
    <t>太田市</t>
  </si>
  <si>
    <t>10205</t>
  </si>
  <si>
    <t>伊勢崎市</t>
  </si>
  <si>
    <t>10204</t>
  </si>
  <si>
    <t>桐生市</t>
  </si>
  <si>
    <t>10203</t>
  </si>
  <si>
    <t>高崎市</t>
  </si>
  <si>
    <t>10202</t>
  </si>
  <si>
    <t>前橋市</t>
  </si>
  <si>
    <t>10201</t>
  </si>
  <si>
    <t>09411</t>
  </si>
  <si>
    <t>那須郡那須町</t>
  </si>
  <si>
    <t>09407</t>
  </si>
  <si>
    <t>塩谷郡高根沢町</t>
  </si>
  <si>
    <t>09386</t>
  </si>
  <si>
    <t>塩谷郡塩谷町</t>
  </si>
  <si>
    <t>09384</t>
  </si>
  <si>
    <t>下都賀郡岩舟町</t>
  </si>
  <si>
    <t>09367</t>
  </si>
  <si>
    <t>下都賀郡野木町</t>
  </si>
  <si>
    <t>09364</t>
  </si>
  <si>
    <t>下都賀郡壬生町</t>
  </si>
  <si>
    <t>09361</t>
  </si>
  <si>
    <t>芳賀郡芳賀町</t>
  </si>
  <si>
    <t>09345</t>
  </si>
  <si>
    <t>芳賀郡市貝町</t>
  </si>
  <si>
    <t>09344</t>
  </si>
  <si>
    <t>芳賀郡茂木町</t>
  </si>
  <si>
    <t>09343</t>
  </si>
  <si>
    <t>芳賀郡益子町</t>
  </si>
  <si>
    <t>09342</t>
  </si>
  <si>
    <t>上都賀郡西方町</t>
  </si>
  <si>
    <t>09321</t>
  </si>
  <si>
    <t>河内郡上三川町</t>
  </si>
  <si>
    <t>09301</t>
  </si>
  <si>
    <t>下野市</t>
  </si>
  <si>
    <t>09216</t>
  </si>
  <si>
    <t>那須烏山市</t>
  </si>
  <si>
    <t>09215</t>
  </si>
  <si>
    <t>さくら市</t>
  </si>
  <si>
    <t>09214</t>
  </si>
  <si>
    <t>那須塩原市</t>
  </si>
  <si>
    <t>09213</t>
  </si>
  <si>
    <t>矢板市</t>
  </si>
  <si>
    <t>09211</t>
  </si>
  <si>
    <t>大田原市</t>
  </si>
  <si>
    <t>09210</t>
  </si>
  <si>
    <t>真岡市</t>
  </si>
  <si>
    <t>09209</t>
  </si>
  <si>
    <t>小山市</t>
  </si>
  <si>
    <t>09208</t>
  </si>
  <si>
    <t>日光市</t>
  </si>
  <si>
    <t>09206</t>
  </si>
  <si>
    <t>鹿沼市</t>
  </si>
  <si>
    <t>09205</t>
  </si>
  <si>
    <t>佐野市</t>
  </si>
  <si>
    <t>09204</t>
  </si>
  <si>
    <t>栃木市</t>
  </si>
  <si>
    <t>09203</t>
  </si>
  <si>
    <t>足利市</t>
  </si>
  <si>
    <t>09202</t>
  </si>
  <si>
    <t>宇都宮市</t>
  </si>
  <si>
    <t>09201</t>
  </si>
  <si>
    <t>北相馬郡利根町</t>
  </si>
  <si>
    <t>08564</t>
  </si>
  <si>
    <t>猿島郡境町</t>
  </si>
  <si>
    <t>08546</t>
  </si>
  <si>
    <t>猿島郡五霞町</t>
  </si>
  <si>
    <t>08542</t>
  </si>
  <si>
    <t>結城郡八千代町</t>
  </si>
  <si>
    <t>08521</t>
  </si>
  <si>
    <t>稲敷郡河内町</t>
  </si>
  <si>
    <t>08447</t>
  </si>
  <si>
    <t>稲敷郡阿見町</t>
  </si>
  <si>
    <t>08443</t>
  </si>
  <si>
    <t>稲敷郡美浦村</t>
  </si>
  <si>
    <t>08442</t>
  </si>
  <si>
    <t>久慈郡大子町</t>
  </si>
  <si>
    <t>08364</t>
  </si>
  <si>
    <t>那珂郡東海村</t>
  </si>
  <si>
    <t>08341</t>
  </si>
  <si>
    <t>東茨城郡城里町</t>
  </si>
  <si>
    <t>08310</t>
  </si>
  <si>
    <t>東茨城郡大洗町</t>
  </si>
  <si>
    <t>08309</t>
  </si>
  <si>
    <t>東茨城郡茨城町</t>
  </si>
  <si>
    <t>08302</t>
  </si>
  <si>
    <t>小美玉市</t>
  </si>
  <si>
    <t>08236</t>
  </si>
  <si>
    <t>つくばみらい市</t>
  </si>
  <si>
    <t>08235</t>
  </si>
  <si>
    <t>鉾田市</t>
  </si>
  <si>
    <t>08234</t>
  </si>
  <si>
    <t>行方市</t>
  </si>
  <si>
    <t>08233</t>
  </si>
  <si>
    <t>神栖市</t>
  </si>
  <si>
    <t>08232</t>
  </si>
  <si>
    <t>桜川市</t>
  </si>
  <si>
    <t>08231</t>
  </si>
  <si>
    <t>かすみがうら市</t>
  </si>
  <si>
    <t>08230</t>
  </si>
  <si>
    <t>稲敷市</t>
  </si>
  <si>
    <t>08229</t>
  </si>
  <si>
    <t>坂東市</t>
  </si>
  <si>
    <t>08228</t>
  </si>
  <si>
    <t>筑西市</t>
  </si>
  <si>
    <t>08227</t>
  </si>
  <si>
    <t>那珂市</t>
  </si>
  <si>
    <t>08226</t>
  </si>
  <si>
    <t>常陸大宮市</t>
  </si>
  <si>
    <t>08225</t>
  </si>
  <si>
    <t>守谷市</t>
  </si>
  <si>
    <t>08224</t>
  </si>
  <si>
    <t>潮来市</t>
  </si>
  <si>
    <t>08223</t>
  </si>
  <si>
    <t>鹿嶋市</t>
  </si>
  <si>
    <t>08222</t>
  </si>
  <si>
    <t>ひたちなか市</t>
  </si>
  <si>
    <t>08221</t>
  </si>
  <si>
    <t>つくば市</t>
  </si>
  <si>
    <t>08220</t>
  </si>
  <si>
    <t>牛久市</t>
  </si>
  <si>
    <t>08219</t>
  </si>
  <si>
    <t>取手市</t>
  </si>
  <si>
    <t>08217</t>
  </si>
  <si>
    <t>笠間市</t>
  </si>
  <si>
    <t>08216</t>
  </si>
  <si>
    <t>北茨城市</t>
  </si>
  <si>
    <t>08215</t>
  </si>
  <si>
    <t>高萩市</t>
  </si>
  <si>
    <t>08214</t>
  </si>
  <si>
    <t>常陸太田市</t>
  </si>
  <si>
    <t>08212</t>
  </si>
  <si>
    <t>常総市</t>
  </si>
  <si>
    <t>08211</t>
  </si>
  <si>
    <t>下妻市</t>
  </si>
  <si>
    <t>08210</t>
  </si>
  <si>
    <t>龍ケ崎市</t>
  </si>
  <si>
    <t>08208</t>
  </si>
  <si>
    <t>結城市</t>
  </si>
  <si>
    <t>08207</t>
  </si>
  <si>
    <t>石岡市</t>
  </si>
  <si>
    <t>08205</t>
  </si>
  <si>
    <t>古河市</t>
  </si>
  <si>
    <t>08204</t>
  </si>
  <si>
    <t>土浦市</t>
  </si>
  <si>
    <t>08203</t>
  </si>
  <si>
    <t>日立市</t>
  </si>
  <si>
    <t>08202</t>
  </si>
  <si>
    <t>水戸市</t>
  </si>
  <si>
    <t>08201</t>
  </si>
  <si>
    <t>相馬郡飯舘村</t>
  </si>
  <si>
    <t>07564</t>
  </si>
  <si>
    <t>相馬郡新地町</t>
  </si>
  <si>
    <t>07561</t>
  </si>
  <si>
    <t>双葉郡葛尾村</t>
  </si>
  <si>
    <t>07548</t>
  </si>
  <si>
    <t>双葉郡浪江町</t>
  </si>
  <si>
    <t>07547</t>
  </si>
  <si>
    <t>双葉郡双葉町</t>
  </si>
  <si>
    <t>07546</t>
  </si>
  <si>
    <t>双葉郡大熊町</t>
  </si>
  <si>
    <t>07545</t>
  </si>
  <si>
    <t>双葉郡川内村</t>
  </si>
  <si>
    <t>07544</t>
  </si>
  <si>
    <t>双葉郡富岡町</t>
  </si>
  <si>
    <t>07543</t>
  </si>
  <si>
    <t>双葉郡楢葉町</t>
  </si>
  <si>
    <t>07542</t>
  </si>
  <si>
    <t>双葉郡広野町</t>
  </si>
  <si>
    <t>07541</t>
  </si>
  <si>
    <t>田村郡小野町</t>
  </si>
  <si>
    <t>07522</t>
  </si>
  <si>
    <t>田村郡三春町</t>
  </si>
  <si>
    <t>07521</t>
  </si>
  <si>
    <t>石川郡古殿町</t>
  </si>
  <si>
    <t>07505</t>
  </si>
  <si>
    <t>石川郡浅川町</t>
  </si>
  <si>
    <t>07504</t>
  </si>
  <si>
    <t>石川郡平田村</t>
  </si>
  <si>
    <t>07503</t>
  </si>
  <si>
    <t>石川郡玉川村</t>
  </si>
  <si>
    <t>07502</t>
  </si>
  <si>
    <t>石川郡石川町</t>
  </si>
  <si>
    <t>07501</t>
  </si>
  <si>
    <t>東白川郡鮫川村</t>
  </si>
  <si>
    <t>07484</t>
  </si>
  <si>
    <t>東白川郡塙町</t>
  </si>
  <si>
    <t>07483</t>
  </si>
  <si>
    <t>東白川郡矢祭町</t>
  </si>
  <si>
    <t>07482</t>
  </si>
  <si>
    <t>東白川郡棚倉町</t>
  </si>
  <si>
    <t>07481</t>
  </si>
  <si>
    <t>西白河郡矢吹町</t>
  </si>
  <si>
    <t>07466</t>
  </si>
  <si>
    <t>西白河郡中島村</t>
  </si>
  <si>
    <t>07465</t>
  </si>
  <si>
    <t>西白河郡泉崎村</t>
  </si>
  <si>
    <t>07464</t>
  </si>
  <si>
    <t>西白河郡西郷村</t>
  </si>
  <si>
    <t>07461</t>
  </si>
  <si>
    <t>大沼郡会津美里町</t>
  </si>
  <si>
    <t>07447</t>
  </si>
  <si>
    <t>大沼郡昭和村</t>
  </si>
  <si>
    <t>07446</t>
  </si>
  <si>
    <t>大沼郡金山町</t>
  </si>
  <si>
    <t>07445</t>
  </si>
  <si>
    <t>大沼郡三島町</t>
  </si>
  <si>
    <t>07444</t>
  </si>
  <si>
    <t>河沼郡柳津町</t>
  </si>
  <si>
    <t>07423</t>
  </si>
  <si>
    <t>河沼郡湯川村</t>
  </si>
  <si>
    <t>07422</t>
  </si>
  <si>
    <t>河沼郡会津坂下町</t>
  </si>
  <si>
    <t>07421</t>
  </si>
  <si>
    <t>耶麻郡猪苗代町</t>
  </si>
  <si>
    <t>07408</t>
  </si>
  <si>
    <t>耶麻郡磐梯町</t>
  </si>
  <si>
    <t>07407</t>
  </si>
  <si>
    <t>耶麻郡西会津町</t>
  </si>
  <si>
    <t>07405</t>
  </si>
  <si>
    <t>耶麻郡北塩原村</t>
  </si>
  <si>
    <t>07402</t>
  </si>
  <si>
    <t>南会津郡南会津町</t>
  </si>
  <si>
    <t>07368</t>
  </si>
  <si>
    <t>南会津郡只見町</t>
  </si>
  <si>
    <t>07367</t>
  </si>
  <si>
    <t>南会津郡檜枝岐村</t>
  </si>
  <si>
    <t>07364</t>
  </si>
  <si>
    <t>南会津郡下郷町</t>
  </si>
  <si>
    <t>07362</t>
  </si>
  <si>
    <t>岩瀬郡天栄村</t>
  </si>
  <si>
    <t>07344</t>
  </si>
  <si>
    <t>岩瀬郡鏡石町</t>
  </si>
  <si>
    <t>07342</t>
  </si>
  <si>
    <t>安達郡大玉村</t>
  </si>
  <si>
    <t>07322</t>
  </si>
  <si>
    <t>伊達郡川俣町</t>
  </si>
  <si>
    <t>07308</t>
  </si>
  <si>
    <t>伊達郡国見町</t>
  </si>
  <si>
    <t>07303</t>
  </si>
  <si>
    <t>伊達郡桑折町</t>
  </si>
  <si>
    <t>07301</t>
  </si>
  <si>
    <t>本宮市</t>
  </si>
  <si>
    <t>07214</t>
  </si>
  <si>
    <t>伊達市</t>
  </si>
  <si>
    <t>07213</t>
  </si>
  <si>
    <t>南相馬市</t>
  </si>
  <si>
    <t>07212</t>
  </si>
  <si>
    <t>田村市</t>
  </si>
  <si>
    <t>07211</t>
  </si>
  <si>
    <t>二本松市</t>
  </si>
  <si>
    <t>07210</t>
  </si>
  <si>
    <t>相馬市</t>
  </si>
  <si>
    <t>07209</t>
  </si>
  <si>
    <t>喜多方市</t>
  </si>
  <si>
    <t>07208</t>
  </si>
  <si>
    <t>須賀川市</t>
  </si>
  <si>
    <t>07207</t>
  </si>
  <si>
    <t>白河市</t>
  </si>
  <si>
    <t>07205</t>
  </si>
  <si>
    <t>いわき市</t>
  </si>
  <si>
    <t>07204</t>
  </si>
  <si>
    <t>郡山市</t>
  </si>
  <si>
    <t>07203</t>
  </si>
  <si>
    <t>会津若松市</t>
  </si>
  <si>
    <t>07202</t>
  </si>
  <si>
    <t>福島市</t>
  </si>
  <si>
    <t>07201</t>
  </si>
  <si>
    <t>飽海郡遊佐町</t>
  </si>
  <si>
    <t>06461</t>
  </si>
  <si>
    <t>06428</t>
  </si>
  <si>
    <t>東田川郡三川町</t>
  </si>
  <si>
    <t>06426</t>
  </si>
  <si>
    <t>西置賜郡飯豊町</t>
  </si>
  <si>
    <t>06403</t>
  </si>
  <si>
    <t>西置賜郡白鷹町</t>
  </si>
  <si>
    <t>06402</t>
  </si>
  <si>
    <t>西置賜郡小国町</t>
  </si>
  <si>
    <t>06401</t>
  </si>
  <si>
    <t>東置賜郡川西町</t>
  </si>
  <si>
    <t>06382</t>
  </si>
  <si>
    <t>東置賜郡高畠町</t>
  </si>
  <si>
    <t>06381</t>
  </si>
  <si>
    <t>最上郡戸沢村</t>
  </si>
  <si>
    <t>06367</t>
  </si>
  <si>
    <t>最上郡鮭川村</t>
  </si>
  <si>
    <t>06366</t>
  </si>
  <si>
    <t>最上郡大蔵村</t>
  </si>
  <si>
    <t>06365</t>
  </si>
  <si>
    <t>最上郡真室川町</t>
  </si>
  <si>
    <t>06364</t>
  </si>
  <si>
    <t>最上郡舟形町</t>
  </si>
  <si>
    <t>06363</t>
  </si>
  <si>
    <t>最上郡最上町</t>
  </si>
  <si>
    <t>06362</t>
  </si>
  <si>
    <t>最上郡金山町</t>
  </si>
  <si>
    <t>06361</t>
  </si>
  <si>
    <t>北村山郡大石田町</t>
  </si>
  <si>
    <t>06341</t>
  </si>
  <si>
    <t>西村山郡大江町</t>
  </si>
  <si>
    <t>06324</t>
  </si>
  <si>
    <t>西村山郡朝日町</t>
  </si>
  <si>
    <t>06323</t>
  </si>
  <si>
    <t>西村山郡西川町</t>
  </si>
  <si>
    <t>06322</t>
  </si>
  <si>
    <t>西村山郡河北町</t>
  </si>
  <si>
    <t>06321</t>
  </si>
  <si>
    <t>東村山郡中山町</t>
  </si>
  <si>
    <t>06302</t>
  </si>
  <si>
    <t>東村山郡山辺町</t>
  </si>
  <si>
    <t>06301</t>
  </si>
  <si>
    <t>南陽市</t>
  </si>
  <si>
    <t>06213</t>
  </si>
  <si>
    <t>尾花沢市</t>
  </si>
  <si>
    <t>06212</t>
  </si>
  <si>
    <t>東根市</t>
  </si>
  <si>
    <t>06211</t>
  </si>
  <si>
    <t>天童市</t>
  </si>
  <si>
    <t>06210</t>
  </si>
  <si>
    <t>長井市</t>
  </si>
  <si>
    <t>06209</t>
  </si>
  <si>
    <t>村山市</t>
  </si>
  <si>
    <t>06208</t>
  </si>
  <si>
    <t>上山市</t>
  </si>
  <si>
    <t>06207</t>
  </si>
  <si>
    <t>寒河江市</t>
  </si>
  <si>
    <t>06206</t>
  </si>
  <si>
    <t>新庄市</t>
  </si>
  <si>
    <t>06205</t>
  </si>
  <si>
    <t>酒田市</t>
  </si>
  <si>
    <t>06204</t>
  </si>
  <si>
    <t>鶴岡市</t>
  </si>
  <si>
    <t>06203</t>
  </si>
  <si>
    <t>米沢市</t>
  </si>
  <si>
    <t>06202</t>
  </si>
  <si>
    <t>山形市</t>
  </si>
  <si>
    <t>06201</t>
  </si>
  <si>
    <t>雄勝郡東成瀬村</t>
  </si>
  <si>
    <t>05464</t>
  </si>
  <si>
    <t>雄勝郡羽後町</t>
  </si>
  <si>
    <t>05463</t>
  </si>
  <si>
    <t>仙北郡美郷町</t>
  </si>
  <si>
    <t>05434</t>
  </si>
  <si>
    <t>南秋田郡大潟村</t>
  </si>
  <si>
    <t>05368</t>
  </si>
  <si>
    <t>南秋田郡井川町</t>
  </si>
  <si>
    <t>05366</t>
  </si>
  <si>
    <t>南秋田郡八郎潟町</t>
  </si>
  <si>
    <t>05363</t>
  </si>
  <si>
    <t>南秋田郡五城目町</t>
  </si>
  <si>
    <t>05361</t>
  </si>
  <si>
    <t>山本郡八峰町</t>
  </si>
  <si>
    <t>05349</t>
  </si>
  <si>
    <t>山本郡三種町</t>
  </si>
  <si>
    <t>05348</t>
  </si>
  <si>
    <t>山本郡藤里町</t>
  </si>
  <si>
    <t>05346</t>
  </si>
  <si>
    <t>北秋田郡上小阿仁村</t>
  </si>
  <si>
    <t>05327</t>
  </si>
  <si>
    <t>鹿角郡小坂町</t>
  </si>
  <si>
    <t>05303</t>
  </si>
  <si>
    <t>仙北市</t>
  </si>
  <si>
    <t>05215</t>
  </si>
  <si>
    <t>にかほ市</t>
  </si>
  <si>
    <t>05214</t>
  </si>
  <si>
    <t>北秋田市</t>
  </si>
  <si>
    <t>05213</t>
  </si>
  <si>
    <t>大仙市</t>
  </si>
  <si>
    <t>05212</t>
  </si>
  <si>
    <t>潟上市</t>
  </si>
  <si>
    <t>05211</t>
  </si>
  <si>
    <t>由利本荘市</t>
  </si>
  <si>
    <t>05210</t>
  </si>
  <si>
    <t>鹿角市</t>
  </si>
  <si>
    <t>05209</t>
  </si>
  <si>
    <t>湯沢市</t>
  </si>
  <si>
    <t>05207</t>
  </si>
  <si>
    <t>男鹿市</t>
  </si>
  <si>
    <t>05206</t>
  </si>
  <si>
    <t>大館市</t>
  </si>
  <si>
    <t>05204</t>
  </si>
  <si>
    <t>横手市</t>
  </si>
  <si>
    <t>05203</t>
  </si>
  <si>
    <t>能代市</t>
  </si>
  <si>
    <t>05202</t>
  </si>
  <si>
    <t>秋田市</t>
  </si>
  <si>
    <t>05201</t>
  </si>
  <si>
    <t>本吉郡南三陸町</t>
  </si>
  <si>
    <t>04606</t>
  </si>
  <si>
    <t>牡鹿郡女川町</t>
  </si>
  <si>
    <t>04581</t>
  </si>
  <si>
    <t>遠田郡美里町</t>
  </si>
  <si>
    <t>04505</t>
  </si>
  <si>
    <t>遠田郡涌谷町</t>
  </si>
  <si>
    <t>04501</t>
  </si>
  <si>
    <t>加美郡加美町</t>
  </si>
  <si>
    <t>04445</t>
  </si>
  <si>
    <t>加美郡色麻町</t>
  </si>
  <si>
    <t>04444</t>
  </si>
  <si>
    <t>黒川郡大衡村</t>
  </si>
  <si>
    <t>04424</t>
  </si>
  <si>
    <t>黒川郡大郷町</t>
  </si>
  <si>
    <t>04422</t>
  </si>
  <si>
    <t>黒川郡大和町</t>
  </si>
  <si>
    <t>04421</t>
  </si>
  <si>
    <t>宮城郡利府町</t>
  </si>
  <si>
    <t>04406</t>
  </si>
  <si>
    <t>04404</t>
  </si>
  <si>
    <t>宮城郡松島町</t>
  </si>
  <si>
    <t>04401</t>
  </si>
  <si>
    <t>亘理郡山元町</t>
  </si>
  <si>
    <t>04362</t>
  </si>
  <si>
    <t>亘理郡亘理町</t>
  </si>
  <si>
    <t>04361</t>
  </si>
  <si>
    <t>伊具郡丸森町</t>
  </si>
  <si>
    <t>04341</t>
  </si>
  <si>
    <t>柴田郡川崎町</t>
  </si>
  <si>
    <t>04324</t>
  </si>
  <si>
    <t>柴田郡柴田町</t>
  </si>
  <si>
    <t>04323</t>
  </si>
  <si>
    <t>柴田郡村田町</t>
  </si>
  <si>
    <t>04322</t>
  </si>
  <si>
    <t>柴田郡大河原町</t>
  </si>
  <si>
    <t>04321</t>
  </si>
  <si>
    <t>04302</t>
  </si>
  <si>
    <t>刈田郡蔵王町</t>
  </si>
  <si>
    <t>04301</t>
  </si>
  <si>
    <t>大崎市</t>
  </si>
  <si>
    <t>04215</t>
  </si>
  <si>
    <t>東松島市</t>
  </si>
  <si>
    <t>04214</t>
  </si>
  <si>
    <t>栗原市</t>
  </si>
  <si>
    <t>04213</t>
  </si>
  <si>
    <t>登米市</t>
  </si>
  <si>
    <t>04212</t>
  </si>
  <si>
    <t>岩沼市</t>
  </si>
  <si>
    <t>04211</t>
  </si>
  <si>
    <t>多賀城市</t>
  </si>
  <si>
    <t>04209</t>
  </si>
  <si>
    <t>角田市</t>
  </si>
  <si>
    <t>04208</t>
  </si>
  <si>
    <t>名取市</t>
  </si>
  <si>
    <t>04207</t>
  </si>
  <si>
    <t>白石市</t>
  </si>
  <si>
    <t>04206</t>
  </si>
  <si>
    <t>気仙沼市</t>
  </si>
  <si>
    <t>04205</t>
  </si>
  <si>
    <t>04203</t>
  </si>
  <si>
    <t>石巻市</t>
  </si>
  <si>
    <t>04202</t>
  </si>
  <si>
    <t>仙台市</t>
  </si>
  <si>
    <t>04100</t>
  </si>
  <si>
    <t>二戸郡一戸町</t>
  </si>
  <si>
    <t>03524</t>
  </si>
  <si>
    <t>九戸郡洋野町</t>
  </si>
  <si>
    <t>03507</t>
  </si>
  <si>
    <t>九戸郡九戸村</t>
  </si>
  <si>
    <t>03506</t>
  </si>
  <si>
    <t>九戸郡野田村</t>
  </si>
  <si>
    <t>03503</t>
  </si>
  <si>
    <t>九戸郡軽米町</t>
  </si>
  <si>
    <t>03501</t>
  </si>
  <si>
    <t>下閉伊郡普代村</t>
  </si>
  <si>
    <t>03485</t>
  </si>
  <si>
    <t>下閉伊郡田野畑村</t>
  </si>
  <si>
    <t>03484</t>
  </si>
  <si>
    <t>下閉伊郡岩泉町</t>
  </si>
  <si>
    <t>03483</t>
  </si>
  <si>
    <t>下閉伊郡山田町</t>
  </si>
  <si>
    <t>03482</t>
  </si>
  <si>
    <t>上閉伊郡大槌町</t>
  </si>
  <si>
    <t>03461</t>
  </si>
  <si>
    <t>気仙郡住田町</t>
  </si>
  <si>
    <t>03441</t>
  </si>
  <si>
    <t>東磐井郡藤沢町</t>
  </si>
  <si>
    <t>03422</t>
  </si>
  <si>
    <t>西磐井郡平泉町</t>
  </si>
  <si>
    <t>03402</t>
  </si>
  <si>
    <t>胆沢郡金ケ崎町</t>
  </si>
  <si>
    <t>03381</t>
  </si>
  <si>
    <t>和賀郡西和賀町</t>
  </si>
  <si>
    <t>03366</t>
  </si>
  <si>
    <t>紫波郡矢巾町</t>
  </si>
  <si>
    <t>03322</t>
  </si>
  <si>
    <t>紫波郡紫波町</t>
  </si>
  <si>
    <t>03321</t>
  </si>
  <si>
    <t>岩手郡滝沢村</t>
  </si>
  <si>
    <t>03305</t>
  </si>
  <si>
    <t>岩手郡岩手町</t>
  </si>
  <si>
    <t>03303</t>
  </si>
  <si>
    <t>岩手郡葛巻町</t>
  </si>
  <si>
    <t>03302</t>
  </si>
  <si>
    <t>岩手郡雫石町</t>
  </si>
  <si>
    <t>03301</t>
  </si>
  <si>
    <t>奥州市</t>
  </si>
  <si>
    <t>03215</t>
  </si>
  <si>
    <t>八幡平市</t>
  </si>
  <si>
    <t>03214</t>
  </si>
  <si>
    <t>二戸市</t>
  </si>
  <si>
    <t>03213</t>
  </si>
  <si>
    <t>釜石市</t>
  </si>
  <si>
    <t>03211</t>
  </si>
  <si>
    <t>陸前高田市</t>
  </si>
  <si>
    <t>03210</t>
  </si>
  <si>
    <t>一関市</t>
  </si>
  <si>
    <t>03209</t>
  </si>
  <si>
    <t>遠野市</t>
  </si>
  <si>
    <t>03208</t>
  </si>
  <si>
    <t>久慈市</t>
  </si>
  <si>
    <t>03207</t>
  </si>
  <si>
    <t>北上市</t>
  </si>
  <si>
    <t>03206</t>
  </si>
  <si>
    <t>花巻市</t>
  </si>
  <si>
    <t>03205</t>
  </si>
  <si>
    <t>大船渡市</t>
  </si>
  <si>
    <t>03203</t>
  </si>
  <si>
    <t>宮古市</t>
  </si>
  <si>
    <t>03202</t>
  </si>
  <si>
    <t>盛岡市</t>
  </si>
  <si>
    <t>03201</t>
  </si>
  <si>
    <t>三戸郡新郷村</t>
  </si>
  <si>
    <t>02450</t>
  </si>
  <si>
    <t>三戸郡階上町</t>
  </si>
  <si>
    <t>02446</t>
  </si>
  <si>
    <t>三戸郡南部町</t>
  </si>
  <si>
    <t>02445</t>
  </si>
  <si>
    <t>三戸郡田子町</t>
  </si>
  <si>
    <t>02443</t>
  </si>
  <si>
    <t>三戸郡五戸町</t>
  </si>
  <si>
    <t>02442</t>
  </si>
  <si>
    <t>三戸郡三戸町</t>
  </si>
  <si>
    <t>02441</t>
  </si>
  <si>
    <t>下北郡佐井村</t>
  </si>
  <si>
    <t>02426</t>
  </si>
  <si>
    <t>下北郡風間浦村</t>
  </si>
  <si>
    <t>02425</t>
  </si>
  <si>
    <t>下北郡東通村</t>
  </si>
  <si>
    <t>02424</t>
  </si>
  <si>
    <t>下北郡大間町</t>
  </si>
  <si>
    <t>02423</t>
  </si>
  <si>
    <t>上北郡おいらせ町</t>
  </si>
  <si>
    <t>02412</t>
  </si>
  <si>
    <t>上北郡六ケ所村</t>
  </si>
  <si>
    <t>02411</t>
  </si>
  <si>
    <t>上北郡東北町</t>
  </si>
  <si>
    <t>02408</t>
  </si>
  <si>
    <t>上北郡横浜町</t>
  </si>
  <si>
    <t>02406</t>
  </si>
  <si>
    <t>上北郡六戸町</t>
  </si>
  <si>
    <t>02405</t>
  </si>
  <si>
    <t>上北郡七戸町</t>
  </si>
  <si>
    <t>02402</t>
  </si>
  <si>
    <t>上北郡野辺地町</t>
  </si>
  <si>
    <t>02401</t>
  </si>
  <si>
    <t>北津軽郡中泊町</t>
  </si>
  <si>
    <t>02387</t>
  </si>
  <si>
    <t>北津軽郡鶴田町</t>
  </si>
  <si>
    <t>02384</t>
  </si>
  <si>
    <t>北津軽郡板柳町</t>
  </si>
  <si>
    <t>02381</t>
  </si>
  <si>
    <t>南津軽郡田舎館村</t>
  </si>
  <si>
    <t>02367</t>
  </si>
  <si>
    <t>南津軽郡大鰐町</t>
  </si>
  <si>
    <t>02362</t>
  </si>
  <si>
    <t>南津軽郡藤崎町</t>
  </si>
  <si>
    <t>02361</t>
  </si>
  <si>
    <t>中津軽郡西目屋村</t>
  </si>
  <si>
    <t>02343</t>
  </si>
  <si>
    <t>西津軽郡深浦町</t>
  </si>
  <si>
    <t>02323</t>
  </si>
  <si>
    <t>02321</t>
  </si>
  <si>
    <t>東津軽郡外ヶ浜町</t>
  </si>
  <si>
    <t>02307</t>
  </si>
  <si>
    <t>東津軽郡蓬田村</t>
  </si>
  <si>
    <t>02304</t>
  </si>
  <si>
    <t>東津軽郡今別町</t>
  </si>
  <si>
    <t>02303</t>
  </si>
  <si>
    <t>東津軽郡平内町</t>
  </si>
  <si>
    <t>02301</t>
  </si>
  <si>
    <t>平川市</t>
  </si>
  <si>
    <t>02210</t>
  </si>
  <si>
    <t>つがる市</t>
  </si>
  <si>
    <t>02209</t>
  </si>
  <si>
    <t>むつ市</t>
  </si>
  <si>
    <t>02208</t>
  </si>
  <si>
    <t>三沢市</t>
  </si>
  <si>
    <t>02207</t>
  </si>
  <si>
    <t>十和田市</t>
  </si>
  <si>
    <t>02206</t>
  </si>
  <si>
    <t>五所川原市</t>
  </si>
  <si>
    <t>02205</t>
  </si>
  <si>
    <t>黒石市</t>
  </si>
  <si>
    <t>02204</t>
  </si>
  <si>
    <t>八戸市</t>
  </si>
  <si>
    <t>02203</t>
  </si>
  <si>
    <t>弘前市</t>
  </si>
  <si>
    <t>02202</t>
  </si>
  <si>
    <t>青森市</t>
  </si>
  <si>
    <t>02201</t>
  </si>
  <si>
    <t>目梨郡羅臼町</t>
  </si>
  <si>
    <t>01694</t>
  </si>
  <si>
    <t>標津郡標津町</t>
  </si>
  <si>
    <t>01693</t>
  </si>
  <si>
    <t>標津郡中標津町</t>
  </si>
  <si>
    <t>01692</t>
  </si>
  <si>
    <t>野付郡別海町</t>
  </si>
  <si>
    <t>01691</t>
  </si>
  <si>
    <t>白糠郡白糠町</t>
  </si>
  <si>
    <t>01668</t>
  </si>
  <si>
    <t>阿寒郡鶴居村</t>
  </si>
  <si>
    <t>01667</t>
  </si>
  <si>
    <t>川上郡弟子屈町</t>
  </si>
  <si>
    <t>01665</t>
  </si>
  <si>
    <t>川上郡標茶町</t>
  </si>
  <si>
    <t>01664</t>
  </si>
  <si>
    <t>厚岸郡浜中町</t>
  </si>
  <si>
    <t>01663</t>
  </si>
  <si>
    <t>厚岸郡厚岸町</t>
  </si>
  <si>
    <t>01662</t>
  </si>
  <si>
    <t>釧路郡釧路町</t>
  </si>
  <si>
    <t>01661</t>
  </si>
  <si>
    <t>十勝郡浦幌町</t>
  </si>
  <si>
    <t>01649</t>
  </si>
  <si>
    <t>足寄郡陸別町</t>
  </si>
  <si>
    <t>01648</t>
  </si>
  <si>
    <t>足寄郡足寄町</t>
  </si>
  <si>
    <t>01647</t>
  </si>
  <si>
    <t>中川郡本別町</t>
  </si>
  <si>
    <t>01646</t>
  </si>
  <si>
    <t>中川郡豊頃町</t>
  </si>
  <si>
    <t>01645</t>
  </si>
  <si>
    <t>中川郡池田町</t>
  </si>
  <si>
    <t>01644</t>
  </si>
  <si>
    <t>中川郡幕別町</t>
  </si>
  <si>
    <t>01643</t>
  </si>
  <si>
    <t>広尾郡広尾町</t>
  </si>
  <si>
    <t>01642</t>
  </si>
  <si>
    <t>広尾郡大樹町</t>
  </si>
  <si>
    <t>01641</t>
  </si>
  <si>
    <t>河西郡更別村</t>
  </si>
  <si>
    <t>01639</t>
  </si>
  <si>
    <t>河西郡中札内村</t>
  </si>
  <si>
    <t>01638</t>
  </si>
  <si>
    <t>河西郡芽室町</t>
  </si>
  <si>
    <t>01637</t>
  </si>
  <si>
    <t>上川郡清水町</t>
  </si>
  <si>
    <t>01636</t>
  </si>
  <si>
    <t>上川郡新得町</t>
  </si>
  <si>
    <t>01635</t>
  </si>
  <si>
    <t>河東郡鹿追町</t>
  </si>
  <si>
    <t>01634</t>
  </si>
  <si>
    <t>河東郡上士幌町</t>
  </si>
  <si>
    <t>01633</t>
  </si>
  <si>
    <t>河東郡士幌町</t>
  </si>
  <si>
    <t>01632</t>
  </si>
  <si>
    <t>河東郡音更町</t>
  </si>
  <si>
    <t>01631</t>
  </si>
  <si>
    <t>日高郡新ひだか町</t>
  </si>
  <si>
    <t>01610</t>
  </si>
  <si>
    <t>幌泉郡えりも町</t>
  </si>
  <si>
    <t>01609</t>
  </si>
  <si>
    <t>様似郡様似町</t>
  </si>
  <si>
    <t>01608</t>
  </si>
  <si>
    <t>浦河郡浦河町</t>
  </si>
  <si>
    <t>01607</t>
  </si>
  <si>
    <t>新冠郡新冠町</t>
  </si>
  <si>
    <t>01604</t>
  </si>
  <si>
    <t>沙流郡平取町</t>
  </si>
  <si>
    <t>01602</t>
  </si>
  <si>
    <t>沙流郡日高町</t>
  </si>
  <si>
    <t>01601</t>
  </si>
  <si>
    <t>勇払郡むかわ町</t>
  </si>
  <si>
    <t>01586</t>
  </si>
  <si>
    <t>勇払郡安平町</t>
  </si>
  <si>
    <t>01585</t>
  </si>
  <si>
    <t>虻田郡洞爺湖町</t>
  </si>
  <si>
    <t>01584</t>
  </si>
  <si>
    <t>勇払郡厚真町</t>
  </si>
  <si>
    <t>01581</t>
  </si>
  <si>
    <t>白老郡白老町</t>
  </si>
  <si>
    <t>01578</t>
  </si>
  <si>
    <t>有珠郡壮瞥町</t>
  </si>
  <si>
    <t>01575</t>
  </si>
  <si>
    <t>虻田郡豊浦町</t>
  </si>
  <si>
    <t>01571</t>
  </si>
  <si>
    <t>網走郡大空町</t>
  </si>
  <si>
    <t>01564</t>
  </si>
  <si>
    <t>紋別郡雄武町</t>
  </si>
  <si>
    <t>01563</t>
  </si>
  <si>
    <t>紋別郡西興部村</t>
  </si>
  <si>
    <t>01562</t>
  </si>
  <si>
    <t>紋別郡興部町</t>
  </si>
  <si>
    <t>01561</t>
  </si>
  <si>
    <t>紋別郡滝上町</t>
  </si>
  <si>
    <t>01560</t>
  </si>
  <si>
    <t>紋別郡湧別町</t>
  </si>
  <si>
    <t>01559</t>
  </si>
  <si>
    <t>紋別郡遠軽町</t>
  </si>
  <si>
    <t>01555</t>
  </si>
  <si>
    <t>常呂郡佐呂間町</t>
  </si>
  <si>
    <t>01552</t>
  </si>
  <si>
    <t>常呂郡置戸町</t>
  </si>
  <si>
    <t>01550</t>
  </si>
  <si>
    <t>常呂郡訓子府町</t>
  </si>
  <si>
    <t>01549</t>
  </si>
  <si>
    <t>斜里郡小清水町</t>
  </si>
  <si>
    <t>01547</t>
  </si>
  <si>
    <t>斜里郡清里町</t>
  </si>
  <si>
    <t>01546</t>
  </si>
  <si>
    <t>斜里郡斜里町</t>
  </si>
  <si>
    <t>01545</t>
  </si>
  <si>
    <t>網走郡津別町</t>
  </si>
  <si>
    <t>01544</t>
  </si>
  <si>
    <t>網走郡美幌町</t>
  </si>
  <si>
    <t>01543</t>
  </si>
  <si>
    <t>利尻郡利尻富士町</t>
  </si>
  <si>
    <t>01519</t>
  </si>
  <si>
    <t>利尻郡利尻町</t>
  </si>
  <si>
    <t>01518</t>
  </si>
  <si>
    <t>礼文郡礼文町</t>
  </si>
  <si>
    <t>01517</t>
  </si>
  <si>
    <t>天塩郡豊富町</t>
  </si>
  <si>
    <t>01516</t>
  </si>
  <si>
    <t>枝幸郡枝幸町</t>
  </si>
  <si>
    <t>01514</t>
  </si>
  <si>
    <t>枝幸郡中頓別町</t>
  </si>
  <si>
    <t>01513</t>
  </si>
  <si>
    <t>枝幸郡浜頓別町</t>
  </si>
  <si>
    <t>01512</t>
  </si>
  <si>
    <t>宗谷郡猿払村</t>
  </si>
  <si>
    <t>01511</t>
  </si>
  <si>
    <t>天塩郡幌延町</t>
  </si>
  <si>
    <t>01520</t>
  </si>
  <si>
    <t>天塩郡天塩町</t>
  </si>
  <si>
    <t>01487</t>
  </si>
  <si>
    <t>天塩郡遠別町</t>
  </si>
  <si>
    <t>01486</t>
  </si>
  <si>
    <t>苫前郡初山別村</t>
  </si>
  <si>
    <t>01485</t>
  </si>
  <si>
    <t>苫前郡羽幌町</t>
  </si>
  <si>
    <t>01484</t>
  </si>
  <si>
    <t>苫前郡苫前町</t>
  </si>
  <si>
    <t>01483</t>
  </si>
  <si>
    <t>留萌郡小平町</t>
  </si>
  <si>
    <t>01482</t>
  </si>
  <si>
    <t>増毛郡増毛町</t>
  </si>
  <si>
    <t>01481</t>
  </si>
  <si>
    <t>中川郡中川町</t>
  </si>
  <si>
    <t>01471</t>
  </si>
  <si>
    <t>中川郡音威子府村</t>
  </si>
  <si>
    <t>01470</t>
  </si>
  <si>
    <t>中川郡美深町</t>
  </si>
  <si>
    <t>01469</t>
  </si>
  <si>
    <t>上川郡下川町</t>
  </si>
  <si>
    <t>01468</t>
  </si>
  <si>
    <t>上川郡剣淵町</t>
  </si>
  <si>
    <t>01465</t>
  </si>
  <si>
    <t>上川郡和寒町</t>
  </si>
  <si>
    <t>01464</t>
  </si>
  <si>
    <t>勇払郡占冠村</t>
  </si>
  <si>
    <t>01463</t>
  </si>
  <si>
    <t>空知郡南富良野町</t>
  </si>
  <si>
    <t>01462</t>
  </si>
  <si>
    <t>空知郡中富良野町</t>
  </si>
  <si>
    <t>01461</t>
  </si>
  <si>
    <t>空知郡上富良野町</t>
  </si>
  <si>
    <t>01460</t>
  </si>
  <si>
    <t>上川郡美瑛町</t>
  </si>
  <si>
    <t>01459</t>
  </si>
  <si>
    <t>上川郡東川町</t>
  </si>
  <si>
    <t>01458</t>
  </si>
  <si>
    <t>上川郡上川町</t>
  </si>
  <si>
    <t>01457</t>
  </si>
  <si>
    <t>上川郡愛別町</t>
  </si>
  <si>
    <t>01456</t>
  </si>
  <si>
    <t>上川郡比布町</t>
  </si>
  <si>
    <t>01455</t>
  </si>
  <si>
    <t>上川郡当麻町</t>
  </si>
  <si>
    <t>01454</t>
  </si>
  <si>
    <t>上川郡東神楽町</t>
  </si>
  <si>
    <t>01453</t>
  </si>
  <si>
    <t>上川郡鷹栖町</t>
  </si>
  <si>
    <t>01452</t>
  </si>
  <si>
    <t>雨竜郡幌加内町</t>
  </si>
  <si>
    <t>01472</t>
  </si>
  <si>
    <t>雨竜郡沼田町</t>
  </si>
  <si>
    <t>01438</t>
  </si>
  <si>
    <t>雨竜郡北竜町</t>
  </si>
  <si>
    <t>01437</t>
  </si>
  <si>
    <t>雨竜郡雨竜町</t>
  </si>
  <si>
    <t>01436</t>
  </si>
  <si>
    <t>雨竜郡秩父別町</t>
  </si>
  <si>
    <t>01434</t>
  </si>
  <si>
    <t>雨竜郡妹背牛町</t>
  </si>
  <si>
    <t>01433</t>
  </si>
  <si>
    <t>樺戸郡新十津川町</t>
  </si>
  <si>
    <t>01432</t>
  </si>
  <si>
    <t>樺戸郡浦臼町</t>
  </si>
  <si>
    <t>01431</t>
  </si>
  <si>
    <t>樺戸郡月形町</t>
  </si>
  <si>
    <t>01430</t>
  </si>
  <si>
    <t>夕張郡栗山町</t>
  </si>
  <si>
    <t>01429</t>
  </si>
  <si>
    <t>夕張郡長沼町</t>
  </si>
  <si>
    <t>01428</t>
  </si>
  <si>
    <t>夕張郡由仁町</t>
  </si>
  <si>
    <t>01427</t>
  </si>
  <si>
    <t>空知郡上砂川町</t>
  </si>
  <si>
    <t>01425</t>
  </si>
  <si>
    <t>空知郡奈井江町</t>
  </si>
  <si>
    <t>01424</t>
  </si>
  <si>
    <t>空知郡南幌町</t>
  </si>
  <si>
    <t>01423</t>
  </si>
  <si>
    <t>余市郡赤井川村</t>
  </si>
  <si>
    <t>01409</t>
  </si>
  <si>
    <t>余市郡余市町</t>
  </si>
  <si>
    <t>01408</t>
  </si>
  <si>
    <t>余市郡仁木町</t>
  </si>
  <si>
    <t>01407</t>
  </si>
  <si>
    <t>古平郡古平町</t>
  </si>
  <si>
    <t>01406</t>
  </si>
  <si>
    <t>積丹郡積丹町</t>
  </si>
  <si>
    <t>01405</t>
  </si>
  <si>
    <t>古宇郡神恵内村</t>
  </si>
  <si>
    <t>01404</t>
  </si>
  <si>
    <t>古宇郡泊村</t>
  </si>
  <si>
    <t>01403</t>
  </si>
  <si>
    <t>岩内郡岩内町</t>
  </si>
  <si>
    <t>01402</t>
  </si>
  <si>
    <t>岩内郡共和町</t>
  </si>
  <si>
    <t>01401</t>
  </si>
  <si>
    <t>虻田郡倶知安町</t>
  </si>
  <si>
    <t>01400</t>
  </si>
  <si>
    <t>虻田郡京極町</t>
  </si>
  <si>
    <t>01399</t>
  </si>
  <si>
    <t>虻田郡喜茂別町</t>
  </si>
  <si>
    <t>01398</t>
  </si>
  <si>
    <t>虻田郡留寿都村</t>
  </si>
  <si>
    <t>01397</t>
  </si>
  <si>
    <t>虻田郡真狩村</t>
  </si>
  <si>
    <t>01396</t>
  </si>
  <si>
    <t>虻田郡ニセコ町</t>
  </si>
  <si>
    <t>01395</t>
  </si>
  <si>
    <t>磯谷郡蘭越町</t>
  </si>
  <si>
    <t>01394</t>
  </si>
  <si>
    <t>寿都郡黒松内町</t>
  </si>
  <si>
    <t>01393</t>
  </si>
  <si>
    <t>寿都郡寿都町</t>
  </si>
  <si>
    <t>01392</t>
  </si>
  <si>
    <t>島牧郡島牧村</t>
  </si>
  <si>
    <t>01391</t>
  </si>
  <si>
    <t>久遠郡せたな町</t>
  </si>
  <si>
    <t>01371</t>
  </si>
  <si>
    <t>瀬棚郡今金町</t>
  </si>
  <si>
    <t>01370</t>
  </si>
  <si>
    <t>奥尻郡奥尻町</t>
  </si>
  <si>
    <t>01367</t>
  </si>
  <si>
    <t>爾志郡乙部町</t>
  </si>
  <si>
    <t>01364</t>
  </si>
  <si>
    <t>檜山郡厚沢部町</t>
  </si>
  <si>
    <t>01363</t>
  </si>
  <si>
    <t>檜山郡上ノ国町</t>
  </si>
  <si>
    <t>01362</t>
  </si>
  <si>
    <t>檜山郡江差町</t>
  </si>
  <si>
    <t>01361</t>
  </si>
  <si>
    <t>沖縄</t>
  </si>
  <si>
    <t>山越郡長万部町</t>
  </si>
  <si>
    <t>01347</t>
  </si>
  <si>
    <t>鹿児島</t>
  </si>
  <si>
    <t>二海郡八雲町</t>
  </si>
  <si>
    <t>01346</t>
  </si>
  <si>
    <t>宮崎</t>
  </si>
  <si>
    <t>茅部郡森町</t>
  </si>
  <si>
    <t>01345</t>
  </si>
  <si>
    <t>大分</t>
  </si>
  <si>
    <t>茅部郡鹿部町</t>
  </si>
  <si>
    <t>01343</t>
  </si>
  <si>
    <t>熊本</t>
  </si>
  <si>
    <t>亀田郡七飯町</t>
  </si>
  <si>
    <t>01337</t>
  </si>
  <si>
    <t>長崎</t>
  </si>
  <si>
    <t>上磯郡木古内町</t>
  </si>
  <si>
    <t>01334</t>
  </si>
  <si>
    <t>佐賀</t>
  </si>
  <si>
    <t>上磯郡知内町</t>
  </si>
  <si>
    <t>01333</t>
  </si>
  <si>
    <t>福岡</t>
  </si>
  <si>
    <t>松前郡福島町</t>
  </si>
  <si>
    <t>01332</t>
  </si>
  <si>
    <t>高知</t>
  </si>
  <si>
    <t>松前郡松前町</t>
  </si>
  <si>
    <t>01331</t>
  </si>
  <si>
    <t>愛媛</t>
  </si>
  <si>
    <t>石狩郡新篠津村</t>
  </si>
  <si>
    <t>01304</t>
  </si>
  <si>
    <t>香川</t>
  </si>
  <si>
    <t>石狩郡当別町</t>
  </si>
  <si>
    <t>01303</t>
  </si>
  <si>
    <t>徳島</t>
  </si>
  <si>
    <t>北斗市</t>
  </si>
  <si>
    <t>01236</t>
  </si>
  <si>
    <t>山口</t>
  </si>
  <si>
    <t>石狩市</t>
  </si>
  <si>
    <t>01235</t>
  </si>
  <si>
    <t>広島</t>
  </si>
  <si>
    <t>北広島市</t>
  </si>
  <si>
    <t>01234</t>
  </si>
  <si>
    <t>岡山</t>
  </si>
  <si>
    <t>01233</t>
  </si>
  <si>
    <t>島根</t>
  </si>
  <si>
    <t>恵庭市</t>
  </si>
  <si>
    <t>01231</t>
  </si>
  <si>
    <t>鳥取</t>
  </si>
  <si>
    <t>登別市</t>
  </si>
  <si>
    <t>01230</t>
  </si>
  <si>
    <t>和歌山</t>
  </si>
  <si>
    <t>富良野市</t>
  </si>
  <si>
    <t>01229</t>
  </si>
  <si>
    <t>奈良</t>
  </si>
  <si>
    <t>深川市</t>
  </si>
  <si>
    <t>01228</t>
  </si>
  <si>
    <t>兵庫</t>
  </si>
  <si>
    <t>歌志内市</t>
  </si>
  <si>
    <t>01227</t>
  </si>
  <si>
    <t>大阪</t>
  </si>
  <si>
    <t>砂川市</t>
  </si>
  <si>
    <t>01226</t>
  </si>
  <si>
    <t>京都</t>
  </si>
  <si>
    <t>滝川市</t>
  </si>
  <si>
    <t>01225</t>
  </si>
  <si>
    <t>滋賀</t>
  </si>
  <si>
    <t>千歳市</t>
  </si>
  <si>
    <t>01224</t>
  </si>
  <si>
    <t>三重</t>
  </si>
  <si>
    <t>根室市</t>
  </si>
  <si>
    <t>01223</t>
  </si>
  <si>
    <t>愛知</t>
  </si>
  <si>
    <t>三笠市</t>
  </si>
  <si>
    <t>01222</t>
  </si>
  <si>
    <t>静岡</t>
  </si>
  <si>
    <t>名寄市</t>
  </si>
  <si>
    <t>01221</t>
  </si>
  <si>
    <t>岐阜</t>
  </si>
  <si>
    <t>士別市</t>
  </si>
  <si>
    <t>01220</t>
  </si>
  <si>
    <t>長野</t>
  </si>
  <si>
    <t>紋別市</t>
  </si>
  <si>
    <t>01219</t>
  </si>
  <si>
    <t>山梨</t>
  </si>
  <si>
    <t>赤平市</t>
  </si>
  <si>
    <t>01218</t>
  </si>
  <si>
    <t>福井</t>
  </si>
  <si>
    <t>江別市</t>
  </si>
  <si>
    <t>01217</t>
  </si>
  <si>
    <t>石川</t>
  </si>
  <si>
    <t>芦別市</t>
  </si>
  <si>
    <t>01216</t>
  </si>
  <si>
    <t>富山</t>
  </si>
  <si>
    <t>美唄市</t>
  </si>
  <si>
    <t>01215</t>
  </si>
  <si>
    <t>新潟</t>
  </si>
  <si>
    <t>稚内市</t>
  </si>
  <si>
    <t>01214</t>
  </si>
  <si>
    <t>神奈川</t>
  </si>
  <si>
    <t>苫小牧市</t>
  </si>
  <si>
    <t>01213</t>
  </si>
  <si>
    <t>東京</t>
  </si>
  <si>
    <t>留萌市</t>
  </si>
  <si>
    <t>01212</t>
  </si>
  <si>
    <t>千葉</t>
  </si>
  <si>
    <t>網走市</t>
  </si>
  <si>
    <t>01211</t>
  </si>
  <si>
    <t>埼玉</t>
  </si>
  <si>
    <t>岩見沢市</t>
  </si>
  <si>
    <t>01210</t>
  </si>
  <si>
    <t>群馬</t>
  </si>
  <si>
    <t>夕張市</t>
  </si>
  <si>
    <t>01209</t>
  </si>
  <si>
    <t>栃木</t>
  </si>
  <si>
    <t>北見市</t>
  </si>
  <si>
    <t>01208</t>
  </si>
  <si>
    <t>帯広市</t>
  </si>
  <si>
    <t>01207</t>
  </si>
  <si>
    <t>釧路市</t>
  </si>
  <si>
    <t>01206</t>
  </si>
  <si>
    <t>室蘭市</t>
  </si>
  <si>
    <t>01205</t>
  </si>
  <si>
    <t>旭川市</t>
  </si>
  <si>
    <t>01204</t>
  </si>
  <si>
    <t>小樽市</t>
  </si>
  <si>
    <t>01203</t>
  </si>
  <si>
    <t>函館市</t>
  </si>
  <si>
    <t>01202</t>
  </si>
  <si>
    <t>札幌市</t>
  </si>
  <si>
    <t>01100</t>
  </si>
  <si>
    <t>北海道</t>
  </si>
  <si>
    <t>横 浜 市</t>
  </si>
  <si>
    <t>千 葉 市</t>
  </si>
  <si>
    <t>京 都 市</t>
  </si>
  <si>
    <t>仙 台 市</t>
  </si>
  <si>
    <t>札 幌 市</t>
  </si>
  <si>
    <t>市町村名</t>
  </si>
  <si>
    <t>その他特別の事情</t>
    <rPh sb="2" eb="3">
      <t>タ</t>
    </rPh>
    <rPh sb="3" eb="5">
      <t>トクベツ</t>
    </rPh>
    <rPh sb="6" eb="8">
      <t>ジジョウ</t>
    </rPh>
    <phoneticPr fontId="5"/>
  </si>
  <si>
    <t>特別事情分算定基礎表の記入上の注意事項</t>
  </si>
  <si>
    <t>(2) 「災害の種類」欄には、例えば、風水害（津波を含む。）、長雨、震災、火災、雪害、凍霜害又は干害等のように記入すること。</t>
  </si>
  <si>
    <t>(3) 「災害発生年月日」欄には、２以上の災害を受けた場合は、災害の種類ごとに発生年月日を記入すること。</t>
  </si>
  <si>
    <t>(4) 「被災の状況」欄には、被災状況を具体的（役場の被災の有無、復旧に要する日時等）に記入すること。</t>
  </si>
  <si>
    <t>(6) 被災の状況を立証する写真、書類等を添付すること。</t>
  </si>
  <si>
    <t xml:space="preserve">                                                                                                                                                                      </t>
  </si>
  <si>
    <t>市 町 村</t>
  </si>
  <si>
    <t>様式第２号</t>
    <phoneticPr fontId="3"/>
  </si>
  <si>
    <t>ア</t>
    <phoneticPr fontId="3"/>
  </si>
  <si>
    <t>(5) 「被災区域」欄は、該当するものに○を記入すること。</t>
    <rPh sb="22" eb="24">
      <t>キニュウ</t>
    </rPh>
    <phoneticPr fontId="3"/>
  </si>
  <si>
    <t>○</t>
    <phoneticPr fontId="3"/>
  </si>
  <si>
    <t>様式第３号（その１）</t>
    <phoneticPr fontId="3"/>
  </si>
  <si>
    <t>実　施　に　要　し　た　費　用　等</t>
    <rPh sb="16" eb="17">
      <t>トウ</t>
    </rPh>
    <phoneticPr fontId="3"/>
  </si>
  <si>
    <t>レ</t>
    <phoneticPr fontId="3"/>
  </si>
  <si>
    <t>□</t>
  </si>
  <si>
    <t>□</t>
    <phoneticPr fontId="3"/>
  </si>
  <si>
    <t>県</t>
    <rPh sb="0" eb="1">
      <t>ケン</t>
    </rPh>
    <phoneticPr fontId="1"/>
  </si>
  <si>
    <t>コード</t>
  </si>
  <si>
    <t>市町村名</t>
    <rPh sb="0" eb="3">
      <t>シチョウソン</t>
    </rPh>
    <rPh sb="3" eb="4">
      <t>メイ</t>
    </rPh>
    <phoneticPr fontId="1"/>
  </si>
  <si>
    <t>01</t>
  </si>
  <si>
    <t>01439</t>
  </si>
  <si>
    <t>01488</t>
  </si>
  <si>
    <t>584</t>
  </si>
  <si>
    <t>585</t>
  </si>
  <si>
    <t>02</t>
  </si>
  <si>
    <t>03</t>
  </si>
  <si>
    <t>04</t>
  </si>
  <si>
    <t>05</t>
  </si>
  <si>
    <t>06</t>
  </si>
  <si>
    <t>07</t>
  </si>
  <si>
    <t>本宮市</t>
    <rPh sb="0" eb="2">
      <t>モトミヤ</t>
    </rPh>
    <rPh sb="2" eb="3">
      <t>シ</t>
    </rPh>
    <phoneticPr fontId="1"/>
  </si>
  <si>
    <t>08</t>
  </si>
  <si>
    <t>09</t>
  </si>
  <si>
    <t>09365</t>
  </si>
  <si>
    <t>下都賀郡大平町</t>
  </si>
  <si>
    <t>10427</t>
  </si>
  <si>
    <t>吾妻郡六合村</t>
  </si>
  <si>
    <t>12</t>
  </si>
  <si>
    <t>33</t>
  </si>
  <si>
    <t>36</t>
  </si>
  <si>
    <t>36361</t>
  </si>
  <si>
    <t>南巨摩郡富士川町</t>
    <rPh sb="4" eb="7">
      <t>フジカワ</t>
    </rPh>
    <phoneticPr fontId="1"/>
  </si>
  <si>
    <t>39</t>
  </si>
  <si>
    <t>51</t>
  </si>
  <si>
    <t>弥富市</t>
    <rPh sb="0" eb="2">
      <t>ヤトミ</t>
    </rPh>
    <rPh sb="2" eb="3">
      <t>シ</t>
    </rPh>
    <phoneticPr fontId="2"/>
  </si>
  <si>
    <t>あま市</t>
    <rPh sb="2" eb="3">
      <t>シ</t>
    </rPh>
    <phoneticPr fontId="1"/>
  </si>
  <si>
    <t>52</t>
  </si>
  <si>
    <t>53</t>
  </si>
  <si>
    <t>54</t>
  </si>
  <si>
    <t>213</t>
  </si>
  <si>
    <t>59</t>
  </si>
  <si>
    <t>81</t>
  </si>
  <si>
    <t>追加・交付額</t>
    <rPh sb="0" eb="2">
      <t>ツイカ</t>
    </rPh>
    <rPh sb="3" eb="6">
      <t>コウフガク</t>
    </rPh>
    <phoneticPr fontId="1"/>
  </si>
  <si>
    <t>予定額</t>
    <rPh sb="0" eb="2">
      <t>ヨテイ</t>
    </rPh>
    <rPh sb="2" eb="3">
      <t>ガク</t>
    </rPh>
    <phoneticPr fontId="1"/>
  </si>
  <si>
    <t>（様式第２号）</t>
    <phoneticPr fontId="3"/>
  </si>
  <si>
    <t>(3) 共同委託等により共通プログラムを使用している市町村についても個別に作成すること。</t>
    <phoneticPr fontId="3"/>
  </si>
  <si>
    <t>(5) この算定基礎表には、所要額が確認できる書類として、参考資料（それぞれの機器に係る領収書、請求書の写し等）を添付すること。</t>
    <phoneticPr fontId="3"/>
  </si>
  <si>
    <t>（様式第３号（その１））</t>
    <phoneticPr fontId="3"/>
  </si>
  <si>
    <t>イ</t>
    <phoneticPr fontId="3"/>
  </si>
  <si>
    <t>(4) この算定基礎表には、算出額が確認できる書類として、参考資料（事業の内容、費用の積算等）を添付すること。</t>
    <phoneticPr fontId="3"/>
  </si>
  <si>
    <t>(2) 「該当理由・内容」欄には、「該当区分」にレ印を付し、該当する実施内容、期間、方法及び実施結果を具体的に記入すること。</t>
    <phoneticPr fontId="3"/>
  </si>
  <si>
    <t>(3) 「実施に要した費用等」欄には、ア及びイについて、該当理由別に費目、金額及び内訳を記入すること。</t>
    <rPh sb="20" eb="21">
      <t>オヨ</t>
    </rPh>
    <rPh sb="34" eb="36">
      <t>ヒモク</t>
    </rPh>
    <rPh sb="41" eb="43">
      <t>ウチワケ</t>
    </rPh>
    <phoneticPr fontId="3"/>
  </si>
  <si>
    <t>熊本市</t>
    <rPh sb="0" eb="3">
      <t>クマモトシ</t>
    </rPh>
    <phoneticPr fontId="3"/>
  </si>
  <si>
    <t>(1) この算定基礎表は、災害救助法が適用された災害について、地方厚生（支）局及び日本年金機構と協議を行い妥当と認められたもの
　のみ記入し、申請すること。</t>
    <phoneticPr fontId="3"/>
  </si>
  <si>
    <t>11246</t>
  </si>
  <si>
    <t>12239</t>
  </si>
  <si>
    <t>Ａ．</t>
  </si>
  <si>
    <t>単独導入</t>
    <rPh sb="0" eb="2">
      <t>タンドク</t>
    </rPh>
    <rPh sb="2" eb="4">
      <t>ドウニュウ</t>
    </rPh>
    <phoneticPr fontId="3"/>
  </si>
  <si>
    <t>Ｂ．</t>
  </si>
  <si>
    <t>共同導入</t>
    <rPh sb="0" eb="2">
      <t>キョウドウ</t>
    </rPh>
    <rPh sb="2" eb="4">
      <t>ドウニュウ</t>
    </rPh>
    <phoneticPr fontId="3"/>
  </si>
  <si>
    <t>Ｃ．</t>
  </si>
  <si>
    <t>単独委託</t>
    <rPh sb="0" eb="2">
      <t>タンドク</t>
    </rPh>
    <rPh sb="2" eb="4">
      <t>イタク</t>
    </rPh>
    <phoneticPr fontId="3"/>
  </si>
  <si>
    <t>Ｄ．</t>
  </si>
  <si>
    <t>共同委託</t>
    <rPh sb="0" eb="2">
      <t>キョウドウ</t>
    </rPh>
    <rPh sb="2" eb="4">
      <t>イタク</t>
    </rPh>
    <phoneticPr fontId="3"/>
  </si>
  <si>
    <t>共同利用市町村名</t>
    <rPh sb="0" eb="2">
      <t>キョウドウ</t>
    </rPh>
    <rPh sb="2" eb="4">
      <t>リヨウ</t>
    </rPh>
    <rPh sb="4" eb="7">
      <t>シチョウソン</t>
    </rPh>
    <rPh sb="7" eb="8">
      <t>メイ</t>
    </rPh>
    <phoneticPr fontId="3"/>
  </si>
  <si>
    <t>(4) 「地方厚生（支）局の意見及び見解」欄には、システム開発（プログラム修正）にあたり、協議した内容及び協議に対する指導事項等
  について記入すること。</t>
    <rPh sb="14" eb="16">
      <t>イケン</t>
    </rPh>
    <rPh sb="16" eb="17">
      <t>オヨ</t>
    </rPh>
    <rPh sb="18" eb="20">
      <t>ケンカイ</t>
    </rPh>
    <rPh sb="29" eb="31">
      <t>カイハツ</t>
    </rPh>
    <rPh sb="37" eb="39">
      <t>シュウセイ</t>
    </rPh>
    <phoneticPr fontId="3"/>
  </si>
  <si>
    <t>様式第３号（その６）</t>
    <rPh sb="0" eb="2">
      <t>ヨウシキ</t>
    </rPh>
    <rPh sb="2" eb="3">
      <t>ダイ</t>
    </rPh>
    <rPh sb="4" eb="5">
      <t>ゴウ</t>
    </rPh>
    <phoneticPr fontId="5"/>
  </si>
  <si>
    <t xml:space="preserve"> (様式第３号（その６）)</t>
    <phoneticPr fontId="3"/>
  </si>
  <si>
    <t>(2) 対象となる経費は、免除申請様式及び学生納付特例申請様式の見直しに対応するためのシステム改修に要する経費であること。</t>
    <rPh sb="13" eb="15">
      <t>メンジョ</t>
    </rPh>
    <rPh sb="15" eb="17">
      <t>シンセイ</t>
    </rPh>
    <rPh sb="17" eb="19">
      <t>ヨウシキ</t>
    </rPh>
    <rPh sb="19" eb="20">
      <t>オヨ</t>
    </rPh>
    <rPh sb="21" eb="23">
      <t>ガクセイ</t>
    </rPh>
    <rPh sb="23" eb="25">
      <t>ノウフ</t>
    </rPh>
    <rPh sb="25" eb="27">
      <t>トクレイ</t>
    </rPh>
    <rPh sb="27" eb="29">
      <t>シンセイ</t>
    </rPh>
    <rPh sb="29" eb="31">
      <t>ヨウシキ</t>
    </rPh>
    <rPh sb="32" eb="34">
      <t>ミナオ</t>
    </rPh>
    <rPh sb="36" eb="38">
      <t>タイオウ</t>
    </rPh>
    <rPh sb="47" eb="49">
      <t>カイシュウ</t>
    </rPh>
    <phoneticPr fontId="3"/>
  </si>
  <si>
    <t>富谷市</t>
    <rPh sb="2" eb="3">
      <t>シ</t>
    </rPh>
    <phoneticPr fontId="3"/>
  </si>
  <si>
    <r>
      <rPr>
        <sz val="18"/>
        <color indexed="9"/>
        <rFont val="ＭＳ 明朝"/>
        <family val="1"/>
        <charset val="128"/>
      </rPr>
      <t>＿</t>
    </r>
    <r>
      <rPr>
        <sz val="18"/>
        <rFont val="ＭＳ 明朝"/>
        <family val="1"/>
        <charset val="128"/>
      </rPr>
      <t>平成２８年度　特別事情分算定基礎表</t>
    </r>
    <r>
      <rPr>
        <sz val="18"/>
        <color indexed="9"/>
        <rFont val="ＭＳ 明朝"/>
        <family val="1"/>
        <charset val="128"/>
      </rPr>
      <t>＿</t>
    </r>
    <rPh sb="1" eb="3">
      <t>ヘイセイ</t>
    </rPh>
    <rPh sb="5" eb="7">
      <t>ネンド</t>
    </rPh>
    <rPh sb="8" eb="10">
      <t>トクベツ</t>
    </rPh>
    <rPh sb="10" eb="12">
      <t>ジジョウ</t>
    </rPh>
    <rPh sb="12" eb="13">
      <t>ブン</t>
    </rPh>
    <rPh sb="13" eb="15">
      <t>サンテイ</t>
    </rPh>
    <rPh sb="15" eb="17">
      <t>キソ</t>
    </rPh>
    <rPh sb="17" eb="18">
      <t>ヒョウ</t>
    </rPh>
    <phoneticPr fontId="5"/>
  </si>
  <si>
    <t>(1) 平成２８年度中にシステム改修を行い、平成２８年度中に支出を行う市町村について、地方厚生（支）局及び日本年金機構と協議を
  行い妥当と認められたもののみ記入し、申請すること。</t>
    <rPh sb="16" eb="18">
      <t>カイシュウ</t>
    </rPh>
    <phoneticPr fontId="3"/>
  </si>
  <si>
    <t>那珂川市</t>
    <rPh sb="3" eb="4">
      <t>シ</t>
    </rPh>
    <phoneticPr fontId="3"/>
  </si>
  <si>
    <t>27140</t>
  </si>
  <si>
    <t>総務省コード</t>
    <rPh sb="0" eb="3">
      <t>ソウムショウ</t>
    </rPh>
    <phoneticPr fontId="3"/>
  </si>
  <si>
    <t>100</t>
  </si>
  <si>
    <t>青森</t>
  </si>
  <si>
    <t>202</t>
  </si>
  <si>
    <t/>
  </si>
  <si>
    <t>岩手</t>
  </si>
  <si>
    <t>203</t>
  </si>
  <si>
    <t>宮城</t>
    <rPh sb="0" eb="2">
      <t>ミヤギ</t>
    </rPh>
    <phoneticPr fontId="3"/>
  </si>
  <si>
    <t>204</t>
  </si>
  <si>
    <t>秋田</t>
    <rPh sb="0" eb="2">
      <t>アキタ</t>
    </rPh>
    <phoneticPr fontId="3"/>
  </si>
  <si>
    <t>205</t>
  </si>
  <si>
    <t>山形</t>
    <rPh sb="0" eb="2">
      <t>ヤマガタ</t>
    </rPh>
    <phoneticPr fontId="3"/>
  </si>
  <si>
    <t>206</t>
  </si>
  <si>
    <t>福島</t>
    <rPh sb="0" eb="2">
      <t>フクシマ</t>
    </rPh>
    <phoneticPr fontId="3"/>
  </si>
  <si>
    <t>207</t>
  </si>
  <si>
    <t>茨城</t>
    <rPh sb="0" eb="2">
      <t>イバラキ</t>
    </rPh>
    <phoneticPr fontId="3"/>
  </si>
  <si>
    <t>208</t>
  </si>
  <si>
    <t>209</t>
  </si>
  <si>
    <t>10</t>
  </si>
  <si>
    <t>210</t>
  </si>
  <si>
    <t>11</t>
  </si>
  <si>
    <t>211</t>
  </si>
  <si>
    <t>212</t>
  </si>
  <si>
    <t>13</t>
  </si>
  <si>
    <t>14</t>
  </si>
  <si>
    <t>214</t>
  </si>
  <si>
    <t>15</t>
  </si>
  <si>
    <t>215</t>
  </si>
  <si>
    <t>16</t>
  </si>
  <si>
    <t>216</t>
  </si>
  <si>
    <t>17</t>
  </si>
  <si>
    <t>217</t>
  </si>
  <si>
    <t>18</t>
  </si>
  <si>
    <t>218</t>
  </si>
  <si>
    <t>19</t>
  </si>
  <si>
    <t>219</t>
  </si>
  <si>
    <t>20</t>
  </si>
  <si>
    <t>220</t>
  </si>
  <si>
    <t>21</t>
  </si>
  <si>
    <t>221</t>
  </si>
  <si>
    <t>22</t>
  </si>
  <si>
    <t>222</t>
  </si>
  <si>
    <t>23</t>
  </si>
  <si>
    <t>223</t>
  </si>
  <si>
    <t>24</t>
  </si>
  <si>
    <t>224</t>
  </si>
  <si>
    <t>25</t>
  </si>
  <si>
    <t>225</t>
  </si>
  <si>
    <t>26</t>
  </si>
  <si>
    <t>226</t>
  </si>
  <si>
    <t>27</t>
  </si>
  <si>
    <t>227</t>
  </si>
  <si>
    <t>28</t>
  </si>
  <si>
    <t>228</t>
  </si>
  <si>
    <t>29</t>
  </si>
  <si>
    <t>229</t>
  </si>
  <si>
    <t>30</t>
  </si>
  <si>
    <t>230</t>
  </si>
  <si>
    <t>31</t>
  </si>
  <si>
    <t>231</t>
  </si>
  <si>
    <t>32</t>
  </si>
  <si>
    <t>233</t>
  </si>
  <si>
    <t>234</t>
  </si>
  <si>
    <t>34</t>
  </si>
  <si>
    <t>235</t>
  </si>
  <si>
    <t>35</t>
  </si>
  <si>
    <t>236</t>
  </si>
  <si>
    <t>303</t>
  </si>
  <si>
    <t>37</t>
  </si>
  <si>
    <t>304</t>
  </si>
  <si>
    <t>38</t>
  </si>
  <si>
    <t>331</t>
  </si>
  <si>
    <t>332</t>
  </si>
  <si>
    <t>40</t>
  </si>
  <si>
    <t>333</t>
  </si>
  <si>
    <t>41</t>
  </si>
  <si>
    <t>334</t>
  </si>
  <si>
    <t>42</t>
  </si>
  <si>
    <t>337</t>
  </si>
  <si>
    <t>43</t>
  </si>
  <si>
    <t>343</t>
  </si>
  <si>
    <t>44</t>
  </si>
  <si>
    <t>345</t>
  </si>
  <si>
    <t>45</t>
  </si>
  <si>
    <t>346</t>
  </si>
  <si>
    <t>46</t>
  </si>
  <si>
    <t>347</t>
  </si>
  <si>
    <t>47</t>
  </si>
  <si>
    <t>361</t>
  </si>
  <si>
    <t>00</t>
  </si>
  <si>
    <t>362</t>
  </si>
  <si>
    <t>363</t>
  </si>
  <si>
    <t>364</t>
  </si>
  <si>
    <t>367</t>
  </si>
  <si>
    <t>370</t>
  </si>
  <si>
    <t>371</t>
  </si>
  <si>
    <t>391</t>
  </si>
  <si>
    <t>392</t>
  </si>
  <si>
    <t>393</t>
  </si>
  <si>
    <t>394</t>
  </si>
  <si>
    <t>395</t>
  </si>
  <si>
    <t>396</t>
  </si>
  <si>
    <t>397</t>
  </si>
  <si>
    <t>398</t>
  </si>
  <si>
    <t>399</t>
  </si>
  <si>
    <t>400</t>
  </si>
  <si>
    <t>401</t>
  </si>
  <si>
    <t>402</t>
  </si>
  <si>
    <t>403</t>
  </si>
  <si>
    <t>404</t>
  </si>
  <si>
    <t>405</t>
  </si>
  <si>
    <t>406</t>
  </si>
  <si>
    <t>407</t>
  </si>
  <si>
    <t>408</t>
  </si>
  <si>
    <t>409</t>
  </si>
  <si>
    <t>423</t>
  </si>
  <si>
    <t>424</t>
  </si>
  <si>
    <t>425</t>
  </si>
  <si>
    <t>427</t>
  </si>
  <si>
    <t>428</t>
  </si>
  <si>
    <t>429</t>
  </si>
  <si>
    <t>430</t>
  </si>
  <si>
    <t>431</t>
  </si>
  <si>
    <t>432</t>
  </si>
  <si>
    <t>433</t>
  </si>
  <si>
    <t>434</t>
  </si>
  <si>
    <t>436</t>
  </si>
  <si>
    <t>437</t>
  </si>
  <si>
    <t>438</t>
  </si>
  <si>
    <t>452</t>
  </si>
  <si>
    <t>453</t>
  </si>
  <si>
    <t>454</t>
  </si>
  <si>
    <t>455</t>
  </si>
  <si>
    <t>456</t>
  </si>
  <si>
    <t>457</t>
  </si>
  <si>
    <t>458</t>
  </si>
  <si>
    <t>459</t>
  </si>
  <si>
    <t>460</t>
  </si>
  <si>
    <t>461</t>
  </si>
  <si>
    <t>462</t>
  </si>
  <si>
    <t>463</t>
  </si>
  <si>
    <t>464</t>
  </si>
  <si>
    <t>465</t>
  </si>
  <si>
    <t>468</t>
  </si>
  <si>
    <t>469</t>
  </si>
  <si>
    <t>470</t>
  </si>
  <si>
    <t>471</t>
  </si>
  <si>
    <t>472</t>
  </si>
  <si>
    <t>481</t>
  </si>
  <si>
    <t>482</t>
  </si>
  <si>
    <t>483</t>
  </si>
  <si>
    <t>484</t>
  </si>
  <si>
    <t>485</t>
  </si>
  <si>
    <t>486</t>
  </si>
  <si>
    <t>487</t>
  </si>
  <si>
    <t>511</t>
  </si>
  <si>
    <t>512</t>
  </si>
  <si>
    <t>513</t>
  </si>
  <si>
    <t>514</t>
  </si>
  <si>
    <t>516</t>
  </si>
  <si>
    <t>517</t>
  </si>
  <si>
    <t>518</t>
  </si>
  <si>
    <t>519</t>
  </si>
  <si>
    <t>520</t>
  </si>
  <si>
    <t>543</t>
  </si>
  <si>
    <t>544</t>
  </si>
  <si>
    <t>545</t>
  </si>
  <si>
    <t>546</t>
  </si>
  <si>
    <t>547</t>
  </si>
  <si>
    <t>549</t>
  </si>
  <si>
    <t>550</t>
  </si>
  <si>
    <t>552</t>
  </si>
  <si>
    <t>555</t>
  </si>
  <si>
    <t>559</t>
  </si>
  <si>
    <t>560</t>
  </si>
  <si>
    <t>561</t>
  </si>
  <si>
    <t>562</t>
  </si>
  <si>
    <t>563</t>
  </si>
  <si>
    <t>564</t>
  </si>
  <si>
    <t>571</t>
  </si>
  <si>
    <t>575</t>
  </si>
  <si>
    <t>578</t>
  </si>
  <si>
    <t>581</t>
  </si>
  <si>
    <t>586</t>
  </si>
  <si>
    <t>601</t>
  </si>
  <si>
    <t>602</t>
  </si>
  <si>
    <t>604</t>
  </si>
  <si>
    <t>607</t>
  </si>
  <si>
    <t>608</t>
  </si>
  <si>
    <t>609</t>
  </si>
  <si>
    <t>610</t>
  </si>
  <si>
    <t>631</t>
  </si>
  <si>
    <t>632</t>
  </si>
  <si>
    <t>633</t>
  </si>
  <si>
    <t>634</t>
  </si>
  <si>
    <t>635</t>
  </si>
  <si>
    <t>636</t>
  </si>
  <si>
    <t>637</t>
  </si>
  <si>
    <t>638</t>
  </si>
  <si>
    <t>639</t>
  </si>
  <si>
    <t>641</t>
  </si>
  <si>
    <t>642</t>
  </si>
  <si>
    <t>643</t>
  </si>
  <si>
    <t>644</t>
  </si>
  <si>
    <t>645</t>
  </si>
  <si>
    <t>646</t>
  </si>
  <si>
    <t>647</t>
  </si>
  <si>
    <t>648</t>
  </si>
  <si>
    <t>649</t>
  </si>
  <si>
    <t>661</t>
  </si>
  <si>
    <t>662</t>
  </si>
  <si>
    <t>663</t>
  </si>
  <si>
    <t>664</t>
  </si>
  <si>
    <t>665</t>
  </si>
  <si>
    <t>667</t>
  </si>
  <si>
    <t>668</t>
  </si>
  <si>
    <t>691</t>
  </si>
  <si>
    <t>692</t>
  </si>
  <si>
    <t>693</t>
  </si>
  <si>
    <t>694</t>
  </si>
  <si>
    <t>201</t>
  </si>
  <si>
    <t>301</t>
  </si>
  <si>
    <t>307</t>
  </si>
  <si>
    <t>321</t>
  </si>
  <si>
    <t>西津軽郡鰺ヶ沢町</t>
  </si>
  <si>
    <t>323</t>
  </si>
  <si>
    <t>381</t>
  </si>
  <si>
    <t>384</t>
  </si>
  <si>
    <t>387</t>
  </si>
  <si>
    <t>411</t>
  </si>
  <si>
    <t>上北郡六ヶ所村</t>
  </si>
  <si>
    <t>412</t>
  </si>
  <si>
    <t>426</t>
  </si>
  <si>
    <t>441</t>
  </si>
  <si>
    <t>442</t>
  </si>
  <si>
    <t>443</t>
  </si>
  <si>
    <t>445</t>
  </si>
  <si>
    <t>446</t>
  </si>
  <si>
    <t>450</t>
  </si>
  <si>
    <t>302</t>
  </si>
  <si>
    <t>03216</t>
  </si>
  <si>
    <t>滝沢市</t>
    <rPh sb="0" eb="2">
      <t>タキザワ</t>
    </rPh>
    <rPh sb="2" eb="3">
      <t>シ</t>
    </rPh>
    <phoneticPr fontId="3"/>
  </si>
  <si>
    <t>322</t>
  </si>
  <si>
    <t>366</t>
  </si>
  <si>
    <t>422</t>
  </si>
  <si>
    <t>501</t>
  </si>
  <si>
    <t>503</t>
  </si>
  <si>
    <t>506</t>
  </si>
  <si>
    <t>507</t>
  </si>
  <si>
    <t>524</t>
  </si>
  <si>
    <t>塩竈市</t>
  </si>
  <si>
    <t>04216</t>
  </si>
  <si>
    <t>324</t>
  </si>
  <si>
    <t>341</t>
  </si>
  <si>
    <t>421</t>
  </si>
  <si>
    <t>444</t>
  </si>
  <si>
    <t>505</t>
  </si>
  <si>
    <t>606</t>
  </si>
  <si>
    <t>327</t>
  </si>
  <si>
    <t>348</t>
  </si>
  <si>
    <t>349</t>
  </si>
  <si>
    <t>368</t>
  </si>
  <si>
    <t>365</t>
  </si>
  <si>
    <t>382</t>
  </si>
  <si>
    <t>東田川郡庄内町</t>
  </si>
  <si>
    <t>308</t>
  </si>
  <si>
    <t>342</t>
  </si>
  <si>
    <t>344</t>
  </si>
  <si>
    <t>447</t>
  </si>
  <si>
    <t>466</t>
  </si>
  <si>
    <t>502</t>
  </si>
  <si>
    <t>504</t>
  </si>
  <si>
    <t>521</t>
  </si>
  <si>
    <t>522</t>
  </si>
  <si>
    <t>541</t>
  </si>
  <si>
    <t>542</t>
  </si>
  <si>
    <t>548</t>
  </si>
  <si>
    <t>232</t>
  </si>
  <si>
    <t>309</t>
  </si>
  <si>
    <t>310</t>
  </si>
  <si>
    <t>386</t>
  </si>
  <si>
    <t>那須郡那珂川町</t>
  </si>
  <si>
    <t>383</t>
  </si>
  <si>
    <t>吾妻郡東吾妻町</t>
  </si>
  <si>
    <t>利根郡みなかみ町</t>
  </si>
  <si>
    <t>448</t>
  </si>
  <si>
    <t>449</t>
  </si>
  <si>
    <t>523</t>
  </si>
  <si>
    <t>525</t>
  </si>
  <si>
    <t>237</t>
  </si>
  <si>
    <t>238</t>
  </si>
  <si>
    <t>239</t>
  </si>
  <si>
    <t>240</t>
  </si>
  <si>
    <t>241</t>
  </si>
  <si>
    <t>242</t>
  </si>
  <si>
    <t>243</t>
  </si>
  <si>
    <t>245</t>
  </si>
  <si>
    <t>326</t>
  </si>
  <si>
    <t>369</t>
  </si>
  <si>
    <t>385</t>
  </si>
  <si>
    <t>白岡市</t>
    <rPh sb="0" eb="2">
      <t>シラオカ</t>
    </rPh>
    <rPh sb="2" eb="3">
      <t>シ</t>
    </rPh>
    <phoneticPr fontId="3"/>
  </si>
  <si>
    <t>246</t>
  </si>
  <si>
    <t>329</t>
  </si>
  <si>
    <t>大網白里市</t>
    <rPh sb="0" eb="2">
      <t>オオアミ</t>
    </rPh>
    <rPh sb="2" eb="3">
      <t>シロ</t>
    </rPh>
    <rPh sb="3" eb="4">
      <t>サト</t>
    </rPh>
    <rPh sb="4" eb="5">
      <t>シ</t>
    </rPh>
    <phoneticPr fontId="3"/>
  </si>
  <si>
    <t>山武郡横芝光町</t>
  </si>
  <si>
    <t>410</t>
  </si>
  <si>
    <t>13101</t>
  </si>
  <si>
    <t>13102</t>
  </si>
  <si>
    <t>13103</t>
  </si>
  <si>
    <t>101</t>
  </si>
  <si>
    <t>13104</t>
  </si>
  <si>
    <t>102</t>
  </si>
  <si>
    <t>13105</t>
  </si>
  <si>
    <t>103</t>
  </si>
  <si>
    <t>13106</t>
  </si>
  <si>
    <t>104</t>
  </si>
  <si>
    <t>13107</t>
  </si>
  <si>
    <t>105</t>
  </si>
  <si>
    <t>13108</t>
  </si>
  <si>
    <t>106</t>
  </si>
  <si>
    <t>13109</t>
  </si>
  <si>
    <t>107</t>
  </si>
  <si>
    <t>13110</t>
  </si>
  <si>
    <t>108</t>
  </si>
  <si>
    <t>13111</t>
  </si>
  <si>
    <t>109</t>
  </si>
  <si>
    <t>13112</t>
  </si>
  <si>
    <t>110</t>
  </si>
  <si>
    <t>13113</t>
  </si>
  <si>
    <t>111</t>
  </si>
  <si>
    <t>13114</t>
  </si>
  <si>
    <t>112</t>
  </si>
  <si>
    <t>13115</t>
  </si>
  <si>
    <t>113</t>
  </si>
  <si>
    <t>13116</t>
  </si>
  <si>
    <t>114</t>
  </si>
  <si>
    <t>13117</t>
  </si>
  <si>
    <t>115</t>
  </si>
  <si>
    <t>13118</t>
  </si>
  <si>
    <t>116</t>
  </si>
  <si>
    <t>13119</t>
  </si>
  <si>
    <t>117</t>
  </si>
  <si>
    <t>13120</t>
  </si>
  <si>
    <t>118</t>
  </si>
  <si>
    <t>13121</t>
  </si>
  <si>
    <t>119</t>
  </si>
  <si>
    <t>13122</t>
  </si>
  <si>
    <t>120</t>
  </si>
  <si>
    <t>13123</t>
  </si>
  <si>
    <t>121</t>
  </si>
  <si>
    <t>13201</t>
  </si>
  <si>
    <t>122</t>
  </si>
  <si>
    <t>13202</t>
  </si>
  <si>
    <t>123</t>
  </si>
  <si>
    <t>13203</t>
  </si>
  <si>
    <t>13204</t>
  </si>
  <si>
    <t>13205</t>
  </si>
  <si>
    <t>13206</t>
  </si>
  <si>
    <t>13207</t>
  </si>
  <si>
    <t>13208</t>
  </si>
  <si>
    <t>13209</t>
  </si>
  <si>
    <t>13210</t>
  </si>
  <si>
    <t>13211</t>
  </si>
  <si>
    <t>13212</t>
  </si>
  <si>
    <t>13213</t>
  </si>
  <si>
    <t>13214</t>
  </si>
  <si>
    <t>13215</t>
  </si>
  <si>
    <t>13218</t>
  </si>
  <si>
    <t>13219</t>
  </si>
  <si>
    <t>13220</t>
  </si>
  <si>
    <t>13221</t>
  </si>
  <si>
    <t>13222</t>
  </si>
  <si>
    <t>13223</t>
  </si>
  <si>
    <t>13224</t>
  </si>
  <si>
    <t>13225</t>
  </si>
  <si>
    <t>13227</t>
  </si>
  <si>
    <t>13228</t>
  </si>
  <si>
    <t>13229</t>
  </si>
  <si>
    <t>13303</t>
  </si>
  <si>
    <t>13305</t>
  </si>
  <si>
    <t>13307</t>
  </si>
  <si>
    <t>13308</t>
  </si>
  <si>
    <t>305</t>
  </si>
  <si>
    <t>13361</t>
  </si>
  <si>
    <t>大島町</t>
  </si>
  <si>
    <t>13362</t>
  </si>
  <si>
    <t>利島村</t>
  </si>
  <si>
    <t>13363</t>
  </si>
  <si>
    <t>新島村</t>
  </si>
  <si>
    <t>13364</t>
  </si>
  <si>
    <t>神津島村</t>
  </si>
  <si>
    <t>13381</t>
  </si>
  <si>
    <t>三宅村</t>
  </si>
  <si>
    <t>13382</t>
  </si>
  <si>
    <t>御蔵島村</t>
  </si>
  <si>
    <t>13401</t>
  </si>
  <si>
    <t>八丈町</t>
  </si>
  <si>
    <t>13402</t>
  </si>
  <si>
    <t>青ヶ島村</t>
  </si>
  <si>
    <t>13421</t>
  </si>
  <si>
    <t>小笠原村</t>
  </si>
  <si>
    <t>14100</t>
  </si>
  <si>
    <t>14130</t>
  </si>
  <si>
    <t>14150</t>
  </si>
  <si>
    <t>14201</t>
  </si>
  <si>
    <t>130</t>
  </si>
  <si>
    <t>14203</t>
  </si>
  <si>
    <t>150</t>
  </si>
  <si>
    <t>31150</t>
  </si>
  <si>
    <t>14204</t>
  </si>
  <si>
    <t>14205</t>
  </si>
  <si>
    <t>14206</t>
  </si>
  <si>
    <t>14207</t>
  </si>
  <si>
    <t>14208</t>
  </si>
  <si>
    <t>14210</t>
  </si>
  <si>
    <t>14211</t>
  </si>
  <si>
    <t>14212</t>
  </si>
  <si>
    <t>14213</t>
  </si>
  <si>
    <t>14214</t>
  </si>
  <si>
    <t>14215</t>
  </si>
  <si>
    <t>14216</t>
  </si>
  <si>
    <t>14217</t>
  </si>
  <si>
    <t>14218</t>
  </si>
  <si>
    <t>14301</t>
  </si>
  <si>
    <t>14321</t>
  </si>
  <si>
    <t>14341</t>
  </si>
  <si>
    <t>14342</t>
  </si>
  <si>
    <t>14361</t>
  </si>
  <si>
    <t>14362</t>
  </si>
  <si>
    <t>14363</t>
  </si>
  <si>
    <t>14364</t>
  </si>
  <si>
    <t>14366</t>
  </si>
  <si>
    <t>14382</t>
  </si>
  <si>
    <t>14383</t>
  </si>
  <si>
    <t>14384</t>
  </si>
  <si>
    <t>14401</t>
  </si>
  <si>
    <t>14402</t>
  </si>
  <si>
    <t>15100</t>
  </si>
  <si>
    <t>15202</t>
  </si>
  <si>
    <t>15204</t>
  </si>
  <si>
    <t>15205</t>
  </si>
  <si>
    <t>15206</t>
  </si>
  <si>
    <t>15208</t>
  </si>
  <si>
    <t>15209</t>
  </si>
  <si>
    <t>15210</t>
  </si>
  <si>
    <t>15211</t>
  </si>
  <si>
    <t>15212</t>
  </si>
  <si>
    <t>15213</t>
  </si>
  <si>
    <t>15216</t>
  </si>
  <si>
    <t>15217</t>
  </si>
  <si>
    <t>15218</t>
  </si>
  <si>
    <t>15222</t>
  </si>
  <si>
    <t>15223</t>
  </si>
  <si>
    <t>15224</t>
  </si>
  <si>
    <t>15225</t>
  </si>
  <si>
    <t>15226</t>
  </si>
  <si>
    <t>15227</t>
  </si>
  <si>
    <t>15307</t>
  </si>
  <si>
    <t>15342</t>
  </si>
  <si>
    <t>15361</t>
  </si>
  <si>
    <t>15385</t>
  </si>
  <si>
    <t>15405</t>
  </si>
  <si>
    <t>15461</t>
  </si>
  <si>
    <t>15482</t>
  </si>
  <si>
    <t>15504</t>
  </si>
  <si>
    <t>15581</t>
  </si>
  <si>
    <t>15586</t>
  </si>
  <si>
    <t>16201</t>
  </si>
  <si>
    <t>16202</t>
  </si>
  <si>
    <t>16204</t>
  </si>
  <si>
    <t>16205</t>
  </si>
  <si>
    <t>16206</t>
  </si>
  <si>
    <t>16207</t>
  </si>
  <si>
    <t>16208</t>
  </si>
  <si>
    <t>16209</t>
  </si>
  <si>
    <t>16210</t>
  </si>
  <si>
    <t>16211</t>
  </si>
  <si>
    <t>16321</t>
  </si>
  <si>
    <t>16322</t>
  </si>
  <si>
    <t>16323</t>
  </si>
  <si>
    <t>16342</t>
  </si>
  <si>
    <t>16343</t>
  </si>
  <si>
    <t>17201</t>
  </si>
  <si>
    <t>17202</t>
  </si>
  <si>
    <t>17203</t>
  </si>
  <si>
    <t>17204</t>
  </si>
  <si>
    <t>17205</t>
  </si>
  <si>
    <t>17206</t>
  </si>
  <si>
    <t>17207</t>
  </si>
  <si>
    <t>17209</t>
  </si>
  <si>
    <t>17210</t>
  </si>
  <si>
    <t>17211</t>
  </si>
  <si>
    <t>17324</t>
  </si>
  <si>
    <t>17212</t>
  </si>
  <si>
    <t>17361</t>
  </si>
  <si>
    <t>17365</t>
  </si>
  <si>
    <t>34212</t>
  </si>
  <si>
    <t>野々市市</t>
    <rPh sb="0" eb="4">
      <t>ノノイチシ</t>
    </rPh>
    <phoneticPr fontId="3"/>
  </si>
  <si>
    <t>17384</t>
  </si>
  <si>
    <t>17386</t>
  </si>
  <si>
    <t>17407</t>
  </si>
  <si>
    <t>17461</t>
  </si>
  <si>
    <t>17463</t>
  </si>
  <si>
    <t>18201</t>
  </si>
  <si>
    <t>18202</t>
  </si>
  <si>
    <t>18204</t>
  </si>
  <si>
    <t>18205</t>
  </si>
  <si>
    <t>18206</t>
  </si>
  <si>
    <t>18207</t>
  </si>
  <si>
    <t>18208</t>
  </si>
  <si>
    <t>18209</t>
  </si>
  <si>
    <t>18210</t>
  </si>
  <si>
    <t>18322</t>
  </si>
  <si>
    <t>18382</t>
  </si>
  <si>
    <t>18404</t>
  </si>
  <si>
    <t>18423</t>
  </si>
  <si>
    <t>18442</t>
  </si>
  <si>
    <t>18481</t>
  </si>
  <si>
    <t>18483</t>
  </si>
  <si>
    <t>18501</t>
  </si>
  <si>
    <t>19201</t>
  </si>
  <si>
    <t>19202</t>
  </si>
  <si>
    <t>19204</t>
  </si>
  <si>
    <t>19205</t>
  </si>
  <si>
    <t>19206</t>
  </si>
  <si>
    <t>19207</t>
  </si>
  <si>
    <t>19208</t>
  </si>
  <si>
    <t>19209</t>
  </si>
  <si>
    <t>19210</t>
  </si>
  <si>
    <t>19211</t>
  </si>
  <si>
    <t>19212</t>
  </si>
  <si>
    <t>19213</t>
  </si>
  <si>
    <t>19214</t>
  </si>
  <si>
    <t>19346</t>
  </si>
  <si>
    <t>西八代郡市川三郷町</t>
  </si>
  <si>
    <t>19364</t>
  </si>
  <si>
    <t>19365</t>
  </si>
  <si>
    <t>19366</t>
  </si>
  <si>
    <t>19368</t>
  </si>
  <si>
    <t>19384</t>
  </si>
  <si>
    <t>19422</t>
  </si>
  <si>
    <t>19423</t>
  </si>
  <si>
    <t>19424</t>
  </si>
  <si>
    <t>19425</t>
  </si>
  <si>
    <t>19429</t>
  </si>
  <si>
    <t>19430</t>
  </si>
  <si>
    <t>19442</t>
  </si>
  <si>
    <t>19443</t>
  </si>
  <si>
    <t>20201</t>
  </si>
  <si>
    <t>20202</t>
  </si>
  <si>
    <t>20203</t>
  </si>
  <si>
    <t>20204</t>
  </si>
  <si>
    <t>20205</t>
  </si>
  <si>
    <t>20206</t>
  </si>
  <si>
    <t>20207</t>
  </si>
  <si>
    <t>20208</t>
  </si>
  <si>
    <t>20209</t>
  </si>
  <si>
    <t>20210</t>
  </si>
  <si>
    <t>駒ヶ根市</t>
  </si>
  <si>
    <t>20211</t>
  </si>
  <si>
    <t>20212</t>
  </si>
  <si>
    <t>20213</t>
  </si>
  <si>
    <t>20214</t>
  </si>
  <si>
    <t>20215</t>
  </si>
  <si>
    <t>20217</t>
  </si>
  <si>
    <t>20218</t>
  </si>
  <si>
    <t>20219</t>
  </si>
  <si>
    <t>20220</t>
  </si>
  <si>
    <t>20303</t>
  </si>
  <si>
    <t>20304</t>
  </si>
  <si>
    <t>20305</t>
  </si>
  <si>
    <t>20306</t>
  </si>
  <si>
    <t>20307</t>
  </si>
  <si>
    <t>20309</t>
  </si>
  <si>
    <t>306</t>
  </si>
  <si>
    <t>20321</t>
  </si>
  <si>
    <t>20323</t>
  </si>
  <si>
    <t>20324</t>
  </si>
  <si>
    <t>20349</t>
  </si>
  <si>
    <t>20350</t>
  </si>
  <si>
    <t>20361</t>
  </si>
  <si>
    <t>20362</t>
  </si>
  <si>
    <t>350</t>
  </si>
  <si>
    <t>20363</t>
  </si>
  <si>
    <t>20382</t>
  </si>
  <si>
    <t>20383</t>
  </si>
  <si>
    <t>20384</t>
  </si>
  <si>
    <t>20385</t>
  </si>
  <si>
    <t>20386</t>
  </si>
  <si>
    <t>20388</t>
  </si>
  <si>
    <t>20402</t>
  </si>
  <si>
    <t>20403</t>
  </si>
  <si>
    <t>388</t>
  </si>
  <si>
    <t>20404</t>
  </si>
  <si>
    <t>20407</t>
  </si>
  <si>
    <t>20409</t>
  </si>
  <si>
    <t>20410</t>
  </si>
  <si>
    <t>20411</t>
  </si>
  <si>
    <t>20412</t>
  </si>
  <si>
    <t>20413</t>
  </si>
  <si>
    <t>20414</t>
  </si>
  <si>
    <t>20415</t>
  </si>
  <si>
    <t>413</t>
  </si>
  <si>
    <t>20416</t>
  </si>
  <si>
    <t>414</t>
  </si>
  <si>
    <t>20417</t>
  </si>
  <si>
    <t>415</t>
  </si>
  <si>
    <t>20422</t>
  </si>
  <si>
    <t>416</t>
  </si>
  <si>
    <t>20423</t>
  </si>
  <si>
    <t>417</t>
  </si>
  <si>
    <t>20425</t>
  </si>
  <si>
    <t>20429</t>
  </si>
  <si>
    <t>20430</t>
  </si>
  <si>
    <t>20432</t>
  </si>
  <si>
    <t>20446</t>
  </si>
  <si>
    <t>20448</t>
  </si>
  <si>
    <t>20450</t>
  </si>
  <si>
    <t>20451</t>
  </si>
  <si>
    <t>20452</t>
  </si>
  <si>
    <t>20481</t>
  </si>
  <si>
    <t>451</t>
  </si>
  <si>
    <t>20482</t>
  </si>
  <si>
    <t>20485</t>
  </si>
  <si>
    <t>20486</t>
  </si>
  <si>
    <t>20521</t>
  </si>
  <si>
    <t>20541</t>
  </si>
  <si>
    <t>20543</t>
  </si>
  <si>
    <t>20561</t>
  </si>
  <si>
    <t>20562</t>
  </si>
  <si>
    <t>20563</t>
  </si>
  <si>
    <t>20583</t>
  </si>
  <si>
    <t>20588</t>
  </si>
  <si>
    <t>20590</t>
  </si>
  <si>
    <t>583</t>
  </si>
  <si>
    <t>20602</t>
  </si>
  <si>
    <t>588</t>
  </si>
  <si>
    <t>590</t>
  </si>
  <si>
    <t>21216</t>
  </si>
  <si>
    <t>21217</t>
  </si>
  <si>
    <t>21302</t>
  </si>
  <si>
    <t>21341</t>
  </si>
  <si>
    <t>21383</t>
  </si>
  <si>
    <t>21403</t>
  </si>
  <si>
    <t>21404</t>
  </si>
  <si>
    <t>21501</t>
  </si>
  <si>
    <t>21502</t>
  </si>
  <si>
    <t>21503</t>
  </si>
  <si>
    <t>21504</t>
  </si>
  <si>
    <t>21505</t>
  </si>
  <si>
    <t>21506</t>
  </si>
  <si>
    <t>21507</t>
  </si>
  <si>
    <t>21521</t>
  </si>
  <si>
    <t>21604</t>
  </si>
  <si>
    <t>22203</t>
  </si>
  <si>
    <t>39100</t>
  </si>
  <si>
    <t>22205</t>
  </si>
  <si>
    <t>39130</t>
  </si>
  <si>
    <t>22206</t>
  </si>
  <si>
    <t>22207</t>
  </si>
  <si>
    <t>22208</t>
  </si>
  <si>
    <t>22209</t>
  </si>
  <si>
    <t>22210</t>
  </si>
  <si>
    <t>22211</t>
  </si>
  <si>
    <t>22212</t>
  </si>
  <si>
    <t>22213</t>
  </si>
  <si>
    <t>22214</t>
  </si>
  <si>
    <t>22215</t>
  </si>
  <si>
    <t>22216</t>
  </si>
  <si>
    <t>22219</t>
  </si>
  <si>
    <t>22220</t>
  </si>
  <si>
    <t>22221</t>
  </si>
  <si>
    <t>22222</t>
  </si>
  <si>
    <t>22223</t>
  </si>
  <si>
    <t>22224</t>
  </si>
  <si>
    <t>22225</t>
  </si>
  <si>
    <t>22226</t>
  </si>
  <si>
    <t>22301</t>
  </si>
  <si>
    <t>22302</t>
  </si>
  <si>
    <t>22304</t>
  </si>
  <si>
    <t>22305</t>
  </si>
  <si>
    <t>22306</t>
  </si>
  <si>
    <t>22325</t>
  </si>
  <si>
    <t>22341</t>
  </si>
  <si>
    <t>22342</t>
  </si>
  <si>
    <t>325</t>
  </si>
  <si>
    <t>22344</t>
  </si>
  <si>
    <t>22424</t>
  </si>
  <si>
    <t>22429</t>
  </si>
  <si>
    <t>榛原郡川根本町</t>
  </si>
  <si>
    <t>22461</t>
  </si>
  <si>
    <t>23100</t>
  </si>
  <si>
    <t>23201</t>
  </si>
  <si>
    <t>23202</t>
  </si>
  <si>
    <t>23203</t>
  </si>
  <si>
    <t>23204</t>
  </si>
  <si>
    <t>23205</t>
  </si>
  <si>
    <t>23206</t>
  </si>
  <si>
    <t>23207</t>
  </si>
  <si>
    <t>23208</t>
  </si>
  <si>
    <t>23209</t>
  </si>
  <si>
    <t>23210</t>
  </si>
  <si>
    <t>23211</t>
  </si>
  <si>
    <t>23212</t>
  </si>
  <si>
    <t>23213</t>
  </si>
  <si>
    <t>23214</t>
  </si>
  <si>
    <t>23215</t>
  </si>
  <si>
    <t>23216</t>
  </si>
  <si>
    <t>23217</t>
  </si>
  <si>
    <t>23219</t>
  </si>
  <si>
    <t>23220</t>
  </si>
  <si>
    <t>23221</t>
  </si>
  <si>
    <t>23222</t>
  </si>
  <si>
    <t>23223</t>
  </si>
  <si>
    <t>23224</t>
  </si>
  <si>
    <t>23225</t>
  </si>
  <si>
    <t>23226</t>
  </si>
  <si>
    <t>23227</t>
  </si>
  <si>
    <t>23228</t>
  </si>
  <si>
    <t>23229</t>
  </si>
  <si>
    <t>23230</t>
  </si>
  <si>
    <t>23231</t>
  </si>
  <si>
    <t>23232</t>
  </si>
  <si>
    <t>23233</t>
  </si>
  <si>
    <t>23234</t>
  </si>
  <si>
    <t>23235</t>
  </si>
  <si>
    <t>23236</t>
  </si>
  <si>
    <t>23237</t>
  </si>
  <si>
    <t>23302</t>
  </si>
  <si>
    <t>23238</t>
  </si>
  <si>
    <t>23342</t>
  </si>
  <si>
    <t>23361</t>
  </si>
  <si>
    <t>51238</t>
  </si>
  <si>
    <t>長久手市</t>
    <rPh sb="0" eb="3">
      <t>ナガクテ</t>
    </rPh>
    <rPh sb="3" eb="4">
      <t>シ</t>
    </rPh>
    <phoneticPr fontId="3"/>
  </si>
  <si>
    <t>23362</t>
  </si>
  <si>
    <t>23424</t>
  </si>
  <si>
    <t>23425</t>
  </si>
  <si>
    <t>23427</t>
  </si>
  <si>
    <t>23441</t>
  </si>
  <si>
    <t>23442</t>
  </si>
  <si>
    <t>23445</t>
  </si>
  <si>
    <t>23446</t>
  </si>
  <si>
    <t>23447</t>
  </si>
  <si>
    <t>23501</t>
  </si>
  <si>
    <t>23561</t>
  </si>
  <si>
    <t>23562</t>
  </si>
  <si>
    <t>23563</t>
  </si>
  <si>
    <t>24201</t>
  </si>
  <si>
    <t>24202</t>
  </si>
  <si>
    <t>24203</t>
  </si>
  <si>
    <t>24204</t>
  </si>
  <si>
    <t>24205</t>
  </si>
  <si>
    <t>24207</t>
  </si>
  <si>
    <t>24208</t>
  </si>
  <si>
    <t>24209</t>
  </si>
  <si>
    <t>24210</t>
  </si>
  <si>
    <t>24211</t>
  </si>
  <si>
    <t>24212</t>
  </si>
  <si>
    <t>24214</t>
  </si>
  <si>
    <t>24215</t>
  </si>
  <si>
    <t>24216</t>
  </si>
  <si>
    <t>24303</t>
  </si>
  <si>
    <t>24324</t>
  </si>
  <si>
    <t>24341</t>
  </si>
  <si>
    <t>24343</t>
  </si>
  <si>
    <t>24344</t>
  </si>
  <si>
    <t>24441</t>
  </si>
  <si>
    <t>24442</t>
  </si>
  <si>
    <t>24443</t>
  </si>
  <si>
    <t>24461</t>
  </si>
  <si>
    <t>24470</t>
  </si>
  <si>
    <t>24471</t>
  </si>
  <si>
    <t>24472</t>
  </si>
  <si>
    <t>24543</t>
  </si>
  <si>
    <t>24561</t>
  </si>
  <si>
    <t>24562</t>
  </si>
  <si>
    <t>25201</t>
  </si>
  <si>
    <t>25202</t>
  </si>
  <si>
    <t>25203</t>
  </si>
  <si>
    <t>25204</t>
  </si>
  <si>
    <t>25206</t>
  </si>
  <si>
    <t>25207</t>
  </si>
  <si>
    <t>25208</t>
  </si>
  <si>
    <t>25209</t>
  </si>
  <si>
    <t>25210</t>
  </si>
  <si>
    <t>25211</t>
  </si>
  <si>
    <t>25212</t>
  </si>
  <si>
    <t>25213</t>
  </si>
  <si>
    <t>25214</t>
  </si>
  <si>
    <t>25383</t>
  </si>
  <si>
    <t>25384</t>
  </si>
  <si>
    <t>25425</t>
  </si>
  <si>
    <t>愛知郡愛荘町</t>
  </si>
  <si>
    <t>25441</t>
  </si>
  <si>
    <t>25442</t>
  </si>
  <si>
    <t>25443</t>
  </si>
  <si>
    <t>26100</t>
  </si>
  <si>
    <t>26201</t>
  </si>
  <si>
    <t>26202</t>
  </si>
  <si>
    <t>26203</t>
  </si>
  <si>
    <t>26204</t>
  </si>
  <si>
    <t>26205</t>
  </si>
  <si>
    <t>26206</t>
  </si>
  <si>
    <t>26207</t>
  </si>
  <si>
    <t>26208</t>
  </si>
  <si>
    <t>26209</t>
  </si>
  <si>
    <t>26210</t>
  </si>
  <si>
    <t>26211</t>
  </si>
  <si>
    <t>26212</t>
  </si>
  <si>
    <t>26213</t>
  </si>
  <si>
    <t>26214</t>
  </si>
  <si>
    <t>26303</t>
  </si>
  <si>
    <t>26322</t>
  </si>
  <si>
    <t>26343</t>
  </si>
  <si>
    <t>26344</t>
  </si>
  <si>
    <t>26364</t>
  </si>
  <si>
    <t>26365</t>
  </si>
  <si>
    <t>26366</t>
  </si>
  <si>
    <t>26367</t>
  </si>
  <si>
    <t>26407</t>
  </si>
  <si>
    <t>26463</t>
  </si>
  <si>
    <t>26465</t>
  </si>
  <si>
    <t>27100</t>
  </si>
  <si>
    <t>27202</t>
  </si>
  <si>
    <t>27203</t>
  </si>
  <si>
    <t>140</t>
  </si>
  <si>
    <t>27204</t>
  </si>
  <si>
    <t>27205</t>
  </si>
  <si>
    <t>27206</t>
  </si>
  <si>
    <t>27207</t>
  </si>
  <si>
    <t>27208</t>
  </si>
  <si>
    <t>27209</t>
  </si>
  <si>
    <t>27210</t>
  </si>
  <si>
    <t>27211</t>
  </si>
  <si>
    <t>27212</t>
  </si>
  <si>
    <t>27213</t>
  </si>
  <si>
    <t>27214</t>
  </si>
  <si>
    <t>27215</t>
  </si>
  <si>
    <t>27216</t>
  </si>
  <si>
    <t>27217</t>
  </si>
  <si>
    <t>27218</t>
  </si>
  <si>
    <t>27219</t>
  </si>
  <si>
    <t>27220</t>
  </si>
  <si>
    <t>27221</t>
  </si>
  <si>
    <t>27222</t>
  </si>
  <si>
    <t>27223</t>
  </si>
  <si>
    <t>27224</t>
  </si>
  <si>
    <t>27225</t>
  </si>
  <si>
    <t>27226</t>
  </si>
  <si>
    <t>27227</t>
  </si>
  <si>
    <t>27228</t>
  </si>
  <si>
    <t>27229</t>
  </si>
  <si>
    <t>27230</t>
  </si>
  <si>
    <t>27231</t>
  </si>
  <si>
    <t>27232</t>
  </si>
  <si>
    <t>27301</t>
  </si>
  <si>
    <t>27321</t>
  </si>
  <si>
    <t>27322</t>
  </si>
  <si>
    <t>27341</t>
  </si>
  <si>
    <t>27361</t>
  </si>
  <si>
    <t>27362</t>
  </si>
  <si>
    <t>27366</t>
  </si>
  <si>
    <t>27381</t>
  </si>
  <si>
    <t>27382</t>
  </si>
  <si>
    <t>27383</t>
  </si>
  <si>
    <t>28100</t>
  </si>
  <si>
    <t>28201</t>
  </si>
  <si>
    <t>28202</t>
  </si>
  <si>
    <t>28203</t>
  </si>
  <si>
    <t>28204</t>
  </si>
  <si>
    <t>28205</t>
  </si>
  <si>
    <t>28206</t>
  </si>
  <si>
    <t>28207</t>
  </si>
  <si>
    <t>28208</t>
  </si>
  <si>
    <t>28209</t>
  </si>
  <si>
    <t>28210</t>
  </si>
  <si>
    <t>28212</t>
  </si>
  <si>
    <t>28213</t>
  </si>
  <si>
    <t>28214</t>
  </si>
  <si>
    <t>28215</t>
  </si>
  <si>
    <t>28216</t>
  </si>
  <si>
    <t>28217</t>
  </si>
  <si>
    <t>28218</t>
  </si>
  <si>
    <t>28219</t>
  </si>
  <si>
    <t>28220</t>
  </si>
  <si>
    <t>28221</t>
  </si>
  <si>
    <t>28222</t>
  </si>
  <si>
    <t>28223</t>
  </si>
  <si>
    <t>28224</t>
  </si>
  <si>
    <t>28225</t>
  </si>
  <si>
    <t>28226</t>
  </si>
  <si>
    <t>28227</t>
  </si>
  <si>
    <t>28228</t>
  </si>
  <si>
    <t>28229</t>
  </si>
  <si>
    <t>28301</t>
  </si>
  <si>
    <t>28365</t>
  </si>
  <si>
    <t>28381</t>
  </si>
  <si>
    <t>28382</t>
  </si>
  <si>
    <t>28442</t>
  </si>
  <si>
    <t>28443</t>
  </si>
  <si>
    <t>28446</t>
  </si>
  <si>
    <t>28464</t>
  </si>
  <si>
    <t>28481</t>
  </si>
  <si>
    <t>28501</t>
  </si>
  <si>
    <t>28585</t>
  </si>
  <si>
    <t>28586</t>
  </si>
  <si>
    <t>29201</t>
  </si>
  <si>
    <t>29202</t>
  </si>
  <si>
    <t>29203</t>
  </si>
  <si>
    <t>29204</t>
  </si>
  <si>
    <t>29205</t>
  </si>
  <si>
    <t>29206</t>
  </si>
  <si>
    <t>29207</t>
  </si>
  <si>
    <t>29208</t>
  </si>
  <si>
    <t>29209</t>
  </si>
  <si>
    <t>29210</t>
  </si>
  <si>
    <t>29211</t>
  </si>
  <si>
    <t>29212</t>
  </si>
  <si>
    <t>29322</t>
  </si>
  <si>
    <t>29342</t>
  </si>
  <si>
    <t>29343</t>
  </si>
  <si>
    <t>29344</t>
  </si>
  <si>
    <t>29345</t>
  </si>
  <si>
    <t>29361</t>
  </si>
  <si>
    <t>29362</t>
  </si>
  <si>
    <t>29363</t>
  </si>
  <si>
    <t>29385</t>
  </si>
  <si>
    <t>29386</t>
  </si>
  <si>
    <t>29401</t>
  </si>
  <si>
    <t>29402</t>
  </si>
  <si>
    <t>29424</t>
  </si>
  <si>
    <t>29425</t>
  </si>
  <si>
    <t>29426</t>
  </si>
  <si>
    <t>29427</t>
  </si>
  <si>
    <t>29441</t>
  </si>
  <si>
    <t>29442</t>
  </si>
  <si>
    <t>29443</t>
  </si>
  <si>
    <t>29444</t>
  </si>
  <si>
    <t>29446</t>
  </si>
  <si>
    <t>29447</t>
  </si>
  <si>
    <t>29449</t>
  </si>
  <si>
    <t>29450</t>
  </si>
  <si>
    <t>29451</t>
  </si>
  <si>
    <t>29452</t>
  </si>
  <si>
    <t>29453</t>
  </si>
  <si>
    <t>30201</t>
  </si>
  <si>
    <t>30202</t>
  </si>
  <si>
    <t>30203</t>
  </si>
  <si>
    <t>30204</t>
  </si>
  <si>
    <t>30205</t>
  </si>
  <si>
    <t>30206</t>
  </si>
  <si>
    <t>30207</t>
  </si>
  <si>
    <t>30208</t>
  </si>
  <si>
    <t>30209</t>
  </si>
  <si>
    <t>30304</t>
  </si>
  <si>
    <t>30341</t>
  </si>
  <si>
    <t>30343</t>
  </si>
  <si>
    <t>30344</t>
  </si>
  <si>
    <t>30361</t>
  </si>
  <si>
    <t>30362</t>
  </si>
  <si>
    <t>30366</t>
  </si>
  <si>
    <t>30381</t>
  </si>
  <si>
    <t>30382</t>
  </si>
  <si>
    <t>30383</t>
  </si>
  <si>
    <t>30390</t>
  </si>
  <si>
    <t>30391</t>
  </si>
  <si>
    <t>30392</t>
  </si>
  <si>
    <t>390</t>
  </si>
  <si>
    <t>30401</t>
  </si>
  <si>
    <t>30404</t>
  </si>
  <si>
    <t>30406</t>
  </si>
  <si>
    <t>30421</t>
  </si>
  <si>
    <t>30422</t>
  </si>
  <si>
    <t>30424</t>
  </si>
  <si>
    <t>30427</t>
  </si>
  <si>
    <t>30428</t>
  </si>
  <si>
    <t>31202</t>
  </si>
  <si>
    <t>31302</t>
  </si>
  <si>
    <t>31325</t>
  </si>
  <si>
    <t>31328</t>
  </si>
  <si>
    <t>31329</t>
  </si>
  <si>
    <t>328</t>
  </si>
  <si>
    <t>31370</t>
  </si>
  <si>
    <t>31371</t>
  </si>
  <si>
    <t>31372</t>
  </si>
  <si>
    <t>31386</t>
  </si>
  <si>
    <t>372</t>
  </si>
  <si>
    <t>31389</t>
  </si>
  <si>
    <t>31390</t>
  </si>
  <si>
    <t>389</t>
  </si>
  <si>
    <t>31403</t>
  </si>
  <si>
    <t>32201</t>
  </si>
  <si>
    <t>32203</t>
  </si>
  <si>
    <t>32207</t>
  </si>
  <si>
    <t>32343</t>
  </si>
  <si>
    <t>32386</t>
  </si>
  <si>
    <t>32441</t>
  </si>
  <si>
    <t>32448</t>
  </si>
  <si>
    <t>32449</t>
  </si>
  <si>
    <t>32501</t>
  </si>
  <si>
    <t>32505</t>
  </si>
  <si>
    <t>32525</t>
  </si>
  <si>
    <t>32526</t>
  </si>
  <si>
    <t>32527</t>
  </si>
  <si>
    <t>32528</t>
  </si>
  <si>
    <t>33100</t>
  </si>
  <si>
    <t>526</t>
  </si>
  <si>
    <t>33203</t>
  </si>
  <si>
    <t>527</t>
  </si>
  <si>
    <t>528</t>
  </si>
  <si>
    <t>33212</t>
  </si>
  <si>
    <t>33213</t>
  </si>
  <si>
    <t>33214</t>
  </si>
  <si>
    <t>33215</t>
  </si>
  <si>
    <t>33216</t>
  </si>
  <si>
    <t>33346</t>
  </si>
  <si>
    <t>33423</t>
  </si>
  <si>
    <t>33445</t>
  </si>
  <si>
    <t>33461</t>
  </si>
  <si>
    <t>33586</t>
  </si>
  <si>
    <t>33606</t>
  </si>
  <si>
    <t>33622</t>
  </si>
  <si>
    <t>33623</t>
  </si>
  <si>
    <t>33643</t>
  </si>
  <si>
    <t>33663</t>
  </si>
  <si>
    <t>33666</t>
  </si>
  <si>
    <t>622</t>
  </si>
  <si>
    <t>33681</t>
  </si>
  <si>
    <t>623</t>
  </si>
  <si>
    <t>34100</t>
  </si>
  <si>
    <t>666</t>
  </si>
  <si>
    <t>681</t>
  </si>
  <si>
    <t>34208</t>
  </si>
  <si>
    <t>34213</t>
  </si>
  <si>
    <t>34214</t>
  </si>
  <si>
    <t>34215</t>
  </si>
  <si>
    <t>34302</t>
  </si>
  <si>
    <t>34304</t>
  </si>
  <si>
    <t>34307</t>
  </si>
  <si>
    <t>34309</t>
  </si>
  <si>
    <t>34368</t>
  </si>
  <si>
    <t>34369</t>
  </si>
  <si>
    <t>34431</t>
  </si>
  <si>
    <t>34462</t>
  </si>
  <si>
    <t>34545</t>
  </si>
  <si>
    <t>35203</t>
  </si>
  <si>
    <t>35211</t>
  </si>
  <si>
    <t>35212</t>
  </si>
  <si>
    <t>35213</t>
  </si>
  <si>
    <t>35215</t>
  </si>
  <si>
    <t>35216</t>
  </si>
  <si>
    <t>35305</t>
  </si>
  <si>
    <t>大島郡周防大島町</t>
  </si>
  <si>
    <t>35321</t>
  </si>
  <si>
    <t>35341</t>
  </si>
  <si>
    <t>35343</t>
  </si>
  <si>
    <t>35344</t>
  </si>
  <si>
    <t>35502</t>
  </si>
  <si>
    <t>36203</t>
  </si>
  <si>
    <t>36301</t>
  </si>
  <si>
    <t>36302</t>
  </si>
  <si>
    <t>36321</t>
  </si>
  <si>
    <t>36341</t>
  </si>
  <si>
    <t>36342</t>
  </si>
  <si>
    <t>36383</t>
  </si>
  <si>
    <t>36387</t>
  </si>
  <si>
    <t>36388</t>
  </si>
  <si>
    <t>36401</t>
  </si>
  <si>
    <t>36402</t>
  </si>
  <si>
    <t>36403</t>
  </si>
  <si>
    <t>36404</t>
  </si>
  <si>
    <t>36405</t>
  </si>
  <si>
    <t>36468</t>
  </si>
  <si>
    <t>36489</t>
  </si>
  <si>
    <t>489</t>
  </si>
  <si>
    <t>37322</t>
  </si>
  <si>
    <t>小豆郡小豆島町</t>
  </si>
  <si>
    <t>37341</t>
  </si>
  <si>
    <t>37364</t>
  </si>
  <si>
    <t>37387</t>
  </si>
  <si>
    <t>綾歌郡綾川町</t>
  </si>
  <si>
    <t>37406</t>
  </si>
  <si>
    <t>38356</t>
  </si>
  <si>
    <t>38386</t>
  </si>
  <si>
    <t>38402</t>
  </si>
  <si>
    <t>38422</t>
  </si>
  <si>
    <t>356</t>
  </si>
  <si>
    <t>38442</t>
  </si>
  <si>
    <t>38484</t>
  </si>
  <si>
    <t>38488</t>
  </si>
  <si>
    <t>488</t>
  </si>
  <si>
    <t>39204</t>
  </si>
  <si>
    <t>39303</t>
  </si>
  <si>
    <t>39307</t>
  </si>
  <si>
    <t>39363</t>
  </si>
  <si>
    <t>39364</t>
  </si>
  <si>
    <t>39386</t>
  </si>
  <si>
    <t>39387</t>
  </si>
  <si>
    <t>39401</t>
  </si>
  <si>
    <t>39402</t>
  </si>
  <si>
    <t>39403</t>
  </si>
  <si>
    <t>39405</t>
  </si>
  <si>
    <t>39410</t>
  </si>
  <si>
    <t>39411</t>
  </si>
  <si>
    <t>39412</t>
  </si>
  <si>
    <t>高岡郡四万十町</t>
  </si>
  <si>
    <t>39427</t>
  </si>
  <si>
    <t>39428</t>
  </si>
  <si>
    <t>幡多郡黒潮町</t>
  </si>
  <si>
    <t>40100</t>
  </si>
  <si>
    <t>40130</t>
  </si>
  <si>
    <t>40202</t>
  </si>
  <si>
    <t>40203</t>
  </si>
  <si>
    <t>40204</t>
  </si>
  <si>
    <t>40205</t>
  </si>
  <si>
    <t>40206</t>
  </si>
  <si>
    <t>40207</t>
  </si>
  <si>
    <t>40210</t>
  </si>
  <si>
    <t>40211</t>
  </si>
  <si>
    <t>40212</t>
  </si>
  <si>
    <t>40213</t>
  </si>
  <si>
    <t>40214</t>
  </si>
  <si>
    <t>40215</t>
  </si>
  <si>
    <t>40216</t>
  </si>
  <si>
    <t>40217</t>
  </si>
  <si>
    <t>40218</t>
  </si>
  <si>
    <t>40219</t>
  </si>
  <si>
    <t>40220</t>
  </si>
  <si>
    <t>40221</t>
  </si>
  <si>
    <t>40223</t>
  </si>
  <si>
    <t>40224</t>
  </si>
  <si>
    <t>40225</t>
  </si>
  <si>
    <t>40226</t>
  </si>
  <si>
    <t>40227</t>
  </si>
  <si>
    <t>40228</t>
  </si>
  <si>
    <t>40229</t>
  </si>
  <si>
    <t>40230</t>
  </si>
  <si>
    <t>40341</t>
  </si>
  <si>
    <t>40342</t>
  </si>
  <si>
    <t>40343</t>
  </si>
  <si>
    <t>40344</t>
  </si>
  <si>
    <t>糟屋郡須恵町</t>
  </si>
  <si>
    <t>75231</t>
  </si>
  <si>
    <t>40345</t>
  </si>
  <si>
    <t>40348</t>
  </si>
  <si>
    <t>40349</t>
  </si>
  <si>
    <t>40381</t>
  </si>
  <si>
    <t>40382</t>
  </si>
  <si>
    <t>40383</t>
  </si>
  <si>
    <t>40384</t>
  </si>
  <si>
    <t>40401</t>
  </si>
  <si>
    <t>40402</t>
  </si>
  <si>
    <t>40421</t>
  </si>
  <si>
    <t>40447</t>
  </si>
  <si>
    <t>40448</t>
  </si>
  <si>
    <t>40503</t>
  </si>
  <si>
    <t>40522</t>
  </si>
  <si>
    <t>40544</t>
  </si>
  <si>
    <t>40601</t>
  </si>
  <si>
    <t>40602</t>
  </si>
  <si>
    <t>40604</t>
  </si>
  <si>
    <t>40605</t>
  </si>
  <si>
    <t>40608</t>
  </si>
  <si>
    <t>40609</t>
  </si>
  <si>
    <t>40621</t>
  </si>
  <si>
    <t>605</t>
  </si>
  <si>
    <t>40625</t>
  </si>
  <si>
    <t>40642</t>
  </si>
  <si>
    <t>40646</t>
  </si>
  <si>
    <t>75610</t>
  </si>
  <si>
    <t>40647</t>
  </si>
  <si>
    <t>621</t>
  </si>
  <si>
    <t>41201</t>
  </si>
  <si>
    <t>625</t>
  </si>
  <si>
    <t>41327</t>
  </si>
  <si>
    <t>神埼郡吉野ヶ里町</t>
  </si>
  <si>
    <t>41345</t>
  </si>
  <si>
    <t>41346</t>
  </si>
  <si>
    <t>41387</t>
  </si>
  <si>
    <t>41401</t>
  </si>
  <si>
    <t>41423</t>
  </si>
  <si>
    <t>41424</t>
  </si>
  <si>
    <t>41425</t>
  </si>
  <si>
    <t>41441</t>
  </si>
  <si>
    <t>42211</t>
  </si>
  <si>
    <t>42307</t>
  </si>
  <si>
    <t>42308</t>
  </si>
  <si>
    <t>42321</t>
  </si>
  <si>
    <t>42322</t>
  </si>
  <si>
    <t>42323</t>
  </si>
  <si>
    <t>42383</t>
  </si>
  <si>
    <t>42391</t>
  </si>
  <si>
    <t>42411</t>
  </si>
  <si>
    <t>43100</t>
  </si>
  <si>
    <t>43202</t>
  </si>
  <si>
    <t>43203</t>
  </si>
  <si>
    <t>43204</t>
  </si>
  <si>
    <t>43205</t>
  </si>
  <si>
    <t>78100</t>
  </si>
  <si>
    <t>43206</t>
  </si>
  <si>
    <t>43208</t>
  </si>
  <si>
    <t>43210</t>
  </si>
  <si>
    <t>43211</t>
  </si>
  <si>
    <t>43212</t>
  </si>
  <si>
    <t>43213</t>
  </si>
  <si>
    <t>43214</t>
  </si>
  <si>
    <t>43215</t>
  </si>
  <si>
    <t>43216</t>
  </si>
  <si>
    <t>43348</t>
  </si>
  <si>
    <t>43364</t>
  </si>
  <si>
    <t>43367</t>
  </si>
  <si>
    <t>43368</t>
  </si>
  <si>
    <t>43369</t>
  </si>
  <si>
    <t>43403</t>
  </si>
  <si>
    <t>43404</t>
  </si>
  <si>
    <t>43423</t>
  </si>
  <si>
    <t>43424</t>
  </si>
  <si>
    <t>43425</t>
  </si>
  <si>
    <t>43428</t>
  </si>
  <si>
    <t>43432</t>
  </si>
  <si>
    <t>43433</t>
  </si>
  <si>
    <t>43441</t>
  </si>
  <si>
    <t>43442</t>
  </si>
  <si>
    <t>43443</t>
  </si>
  <si>
    <t>43444</t>
  </si>
  <si>
    <t>43447</t>
  </si>
  <si>
    <t>43468</t>
  </si>
  <si>
    <t>43482</t>
  </si>
  <si>
    <t>43484</t>
  </si>
  <si>
    <t>43501</t>
  </si>
  <si>
    <t>43505</t>
  </si>
  <si>
    <t>43506</t>
  </si>
  <si>
    <t>43507</t>
  </si>
  <si>
    <t>43510</t>
  </si>
  <si>
    <t>43511</t>
  </si>
  <si>
    <t>43512</t>
  </si>
  <si>
    <t>43513</t>
  </si>
  <si>
    <t>43514</t>
  </si>
  <si>
    <t>510</t>
  </si>
  <si>
    <t>43531</t>
  </si>
  <si>
    <t>44201</t>
  </si>
  <si>
    <t>44202</t>
  </si>
  <si>
    <t>44203</t>
  </si>
  <si>
    <t>44204</t>
  </si>
  <si>
    <t>531</t>
  </si>
  <si>
    <t>44205</t>
  </si>
  <si>
    <t>44206</t>
  </si>
  <si>
    <t>44207</t>
  </si>
  <si>
    <t>44208</t>
  </si>
  <si>
    <t>44209</t>
  </si>
  <si>
    <t>44210</t>
  </si>
  <si>
    <t>44211</t>
  </si>
  <si>
    <t>44212</t>
  </si>
  <si>
    <t>44213</t>
  </si>
  <si>
    <t>44214</t>
  </si>
  <si>
    <t>44322</t>
  </si>
  <si>
    <t>44341</t>
  </si>
  <si>
    <t>44461</t>
  </si>
  <si>
    <t>44462</t>
  </si>
  <si>
    <t>45201</t>
  </si>
  <si>
    <t>45202</t>
  </si>
  <si>
    <t>45203</t>
  </si>
  <si>
    <t>45204</t>
  </si>
  <si>
    <t>45205</t>
  </si>
  <si>
    <t>45206</t>
  </si>
  <si>
    <t>45207</t>
  </si>
  <si>
    <t>45208</t>
  </si>
  <si>
    <t>45209</t>
  </si>
  <si>
    <t>45341</t>
  </si>
  <si>
    <t>45361</t>
  </si>
  <si>
    <t>45382</t>
  </si>
  <si>
    <t>45383</t>
  </si>
  <si>
    <t>45401</t>
  </si>
  <si>
    <t>45402</t>
  </si>
  <si>
    <t>45403</t>
  </si>
  <si>
    <t>45404</t>
  </si>
  <si>
    <t>45405</t>
  </si>
  <si>
    <t>45406</t>
  </si>
  <si>
    <t>45421</t>
  </si>
  <si>
    <t>45429</t>
  </si>
  <si>
    <t>45430</t>
  </si>
  <si>
    <t>45431</t>
  </si>
  <si>
    <t>45441</t>
  </si>
  <si>
    <t>45442</t>
  </si>
  <si>
    <t>45443</t>
  </si>
  <si>
    <t>西臼杵郡五ヶ瀬町</t>
  </si>
  <si>
    <t>46201</t>
  </si>
  <si>
    <t>46203</t>
  </si>
  <si>
    <t>46204</t>
  </si>
  <si>
    <t>46206</t>
  </si>
  <si>
    <t>46208</t>
  </si>
  <si>
    <t>46210</t>
  </si>
  <si>
    <t>46213</t>
  </si>
  <si>
    <t>46214</t>
  </si>
  <si>
    <t>46215</t>
  </si>
  <si>
    <t>46216</t>
  </si>
  <si>
    <t>46217</t>
  </si>
  <si>
    <t>46218</t>
  </si>
  <si>
    <t>46219</t>
  </si>
  <si>
    <t>46220</t>
  </si>
  <si>
    <t>46221</t>
  </si>
  <si>
    <t>46222</t>
  </si>
  <si>
    <t>46223</t>
  </si>
  <si>
    <t>46224</t>
  </si>
  <si>
    <t>46225</t>
  </si>
  <si>
    <t>46303</t>
  </si>
  <si>
    <t>46304</t>
  </si>
  <si>
    <t>46392</t>
  </si>
  <si>
    <t>46404</t>
  </si>
  <si>
    <t>46452</t>
  </si>
  <si>
    <t>46468</t>
  </si>
  <si>
    <t>46482</t>
  </si>
  <si>
    <t>46490</t>
  </si>
  <si>
    <t>46491</t>
  </si>
  <si>
    <t>肝属郡南大隅町</t>
  </si>
  <si>
    <t>46492</t>
  </si>
  <si>
    <t>肝属郡肝付町</t>
  </si>
  <si>
    <t>46501</t>
  </si>
  <si>
    <t>46502</t>
  </si>
  <si>
    <t>490</t>
  </si>
  <si>
    <t>46505</t>
  </si>
  <si>
    <t>491</t>
  </si>
  <si>
    <t>46523</t>
  </si>
  <si>
    <t>492</t>
  </si>
  <si>
    <t>46524</t>
  </si>
  <si>
    <t>46525</t>
  </si>
  <si>
    <t>46527</t>
  </si>
  <si>
    <t>46529</t>
  </si>
  <si>
    <t>46530</t>
  </si>
  <si>
    <t>46531</t>
  </si>
  <si>
    <t>46532</t>
  </si>
  <si>
    <t>46533</t>
  </si>
  <si>
    <t>529</t>
  </si>
  <si>
    <t>46534</t>
  </si>
  <si>
    <t>530</t>
  </si>
  <si>
    <t>46535</t>
  </si>
  <si>
    <t>47201</t>
  </si>
  <si>
    <t>532</t>
  </si>
  <si>
    <t>47205</t>
  </si>
  <si>
    <t>533</t>
  </si>
  <si>
    <t>47207</t>
  </si>
  <si>
    <t>534</t>
  </si>
  <si>
    <t>47208</t>
  </si>
  <si>
    <t>535</t>
  </si>
  <si>
    <t>47209</t>
  </si>
  <si>
    <t>47210</t>
  </si>
  <si>
    <t>47211</t>
  </si>
  <si>
    <t>47212</t>
  </si>
  <si>
    <t>47213</t>
  </si>
  <si>
    <t>47214</t>
  </si>
  <si>
    <t>47215</t>
  </si>
  <si>
    <t>47301</t>
  </si>
  <si>
    <t>47302</t>
  </si>
  <si>
    <t>47303</t>
  </si>
  <si>
    <t>47306</t>
  </si>
  <si>
    <t>47308</t>
  </si>
  <si>
    <t>47311</t>
  </si>
  <si>
    <t>47313</t>
  </si>
  <si>
    <t>47314</t>
  </si>
  <si>
    <t>47315</t>
  </si>
  <si>
    <t>47324</t>
  </si>
  <si>
    <t>311</t>
  </si>
  <si>
    <t>47325</t>
  </si>
  <si>
    <t>313</t>
  </si>
  <si>
    <t>47326</t>
  </si>
  <si>
    <t>314</t>
  </si>
  <si>
    <t>47327</t>
  </si>
  <si>
    <t>315</t>
  </si>
  <si>
    <t>47328</t>
  </si>
  <si>
    <t>47329</t>
  </si>
  <si>
    <t>47348</t>
  </si>
  <si>
    <t>47350</t>
  </si>
  <si>
    <t>47353</t>
  </si>
  <si>
    <t>47354</t>
  </si>
  <si>
    <t>47355</t>
  </si>
  <si>
    <t>47356</t>
  </si>
  <si>
    <t>47357</t>
  </si>
  <si>
    <t>353</t>
  </si>
  <si>
    <t>47358</t>
  </si>
  <si>
    <t>354</t>
  </si>
  <si>
    <t>47359</t>
  </si>
  <si>
    <t>355</t>
  </si>
  <si>
    <t>47360</t>
  </si>
  <si>
    <t>47361</t>
  </si>
  <si>
    <t>357</t>
  </si>
  <si>
    <t>47362</t>
  </si>
  <si>
    <t>358</t>
  </si>
  <si>
    <t>47375</t>
  </si>
  <si>
    <t>359</t>
  </si>
  <si>
    <t>47381</t>
  </si>
  <si>
    <t>360</t>
  </si>
  <si>
    <t>47382</t>
  </si>
  <si>
    <t>375</t>
  </si>
  <si>
    <t>000</t>
  </si>
  <si>
    <t>　一般的事項</t>
    <phoneticPr fontId="3"/>
  </si>
  <si>
    <r>
      <t>(1)</t>
    </r>
    <r>
      <rPr>
        <b/>
        <sz val="11"/>
        <color indexed="62"/>
        <rFont val="ＭＳ 明朝"/>
        <family val="1"/>
        <charset val="128"/>
      </rPr>
      <t xml:space="preserve"> </t>
    </r>
    <r>
      <rPr>
        <b/>
        <u/>
        <sz val="11"/>
        <color indexed="44"/>
        <rFont val="ＭＳ 明朝"/>
        <family val="1"/>
        <charset val="128"/>
      </rPr>
      <t>薄青色</t>
    </r>
    <r>
      <rPr>
        <sz val="11"/>
        <rFont val="ＭＳ 明朝"/>
        <family val="1"/>
        <charset val="128"/>
      </rPr>
      <t>に塗られた箇所のみ記入すること。</t>
    </r>
    <rPh sb="4" eb="5">
      <t>ウス</t>
    </rPh>
    <rPh sb="5" eb="7">
      <t>アオイロ</t>
    </rPh>
    <rPh sb="8" eb="9">
      <t>ヌ</t>
    </rPh>
    <rPh sb="12" eb="14">
      <t>カショ</t>
    </rPh>
    <rPh sb="16" eb="18">
      <t>キニュウ</t>
    </rPh>
    <phoneticPr fontId="3"/>
  </si>
  <si>
    <t>(2) 「都道府県番号」欄は、全国地方公共団体コードの第１桁目から第２桁目の都道府県番号を、</t>
    <rPh sb="5" eb="9">
      <t>トドウフケン</t>
    </rPh>
    <rPh sb="9" eb="11">
      <t>バンゴウ</t>
    </rPh>
    <rPh sb="12" eb="13">
      <t>ラン</t>
    </rPh>
    <rPh sb="15" eb="17">
      <t>ゼンコク</t>
    </rPh>
    <rPh sb="17" eb="19">
      <t>チホウ</t>
    </rPh>
    <rPh sb="19" eb="21">
      <t>コウキョウ</t>
    </rPh>
    <rPh sb="21" eb="23">
      <t>ダンタイ</t>
    </rPh>
    <rPh sb="27" eb="28">
      <t>ダイ</t>
    </rPh>
    <rPh sb="29" eb="30">
      <t>ケタ</t>
    </rPh>
    <rPh sb="30" eb="31">
      <t>メ</t>
    </rPh>
    <rPh sb="33" eb="34">
      <t>ダイ</t>
    </rPh>
    <rPh sb="35" eb="36">
      <t>ケタ</t>
    </rPh>
    <rPh sb="36" eb="37">
      <t>メ</t>
    </rPh>
    <rPh sb="38" eb="42">
      <t>トドウフケン</t>
    </rPh>
    <rPh sb="42" eb="44">
      <t>バンゴウ</t>
    </rPh>
    <phoneticPr fontId="3"/>
  </si>
  <si>
    <t>　　　 ｢市町村番号｣欄は､全国地方公共団体コードの第３桁目から第５桁目の市区町村番号を記入すること。</t>
    <phoneticPr fontId="3"/>
  </si>
  <si>
    <t>なお、政令指定都市にあっては、「市町村番号」欄には次の表に掲げる番号を記入すること。</t>
    <rPh sb="16" eb="19">
      <t>シチョウソン</t>
    </rPh>
    <rPh sb="19" eb="21">
      <t>バンゴウ</t>
    </rPh>
    <rPh sb="22" eb="23">
      <t>ラン</t>
    </rPh>
    <phoneticPr fontId="3"/>
  </si>
  <si>
    <t>100</t>
    <phoneticPr fontId="3"/>
  </si>
  <si>
    <t>130</t>
    <phoneticPr fontId="3"/>
  </si>
  <si>
    <t>名古屋市</t>
    <phoneticPr fontId="3"/>
  </si>
  <si>
    <t>相模原市</t>
    <rPh sb="0" eb="4">
      <t>サガミハラシ</t>
    </rPh>
    <phoneticPr fontId="3"/>
  </si>
  <si>
    <t>150</t>
    <phoneticPr fontId="3"/>
  </si>
  <si>
    <t>新潟市</t>
    <phoneticPr fontId="3"/>
  </si>
  <si>
    <t>大阪市</t>
    <phoneticPr fontId="3"/>
  </si>
  <si>
    <t>100</t>
    <phoneticPr fontId="3"/>
  </si>
  <si>
    <t>静岡市</t>
    <phoneticPr fontId="3"/>
  </si>
  <si>
    <t>堺市</t>
    <phoneticPr fontId="3"/>
  </si>
  <si>
    <t>140</t>
    <phoneticPr fontId="3"/>
  </si>
  <si>
    <t>130</t>
    <phoneticPr fontId="3"/>
  </si>
  <si>
    <t>浜松市</t>
    <phoneticPr fontId="3"/>
  </si>
  <si>
    <t>100</t>
    <phoneticPr fontId="3"/>
  </si>
  <si>
    <t>(3) 複数の市町村で共同委託等により共通プログラムを使用している場合は、それぞれの市町村について個別に作成すること。</t>
    <rPh sb="4" eb="6">
      <t>フクスウ</t>
    </rPh>
    <rPh sb="7" eb="10">
      <t>シチョウソン</t>
    </rPh>
    <rPh sb="33" eb="35">
      <t>バアイ</t>
    </rPh>
    <phoneticPr fontId="3"/>
  </si>
  <si>
    <t>(3) 算定額は､1円未満切り捨てにより記入すること｡</t>
    <phoneticPr fontId="15"/>
  </si>
  <si>
    <t>(4) 積算内訳欄が不足する場合は、任意の様式を添付することにより積算内訳を明らかにすること｡</t>
    <phoneticPr fontId="15"/>
  </si>
  <si>
    <t>22100</t>
  </si>
  <si>
    <t>22130</t>
  </si>
  <si>
    <t>40231</t>
  </si>
  <si>
    <t>40610</t>
  </si>
  <si>
    <t>アの他、厚生労働大臣が特に必要と認めるもの。</t>
    <rPh sb="2" eb="3">
      <t>ホカ</t>
    </rPh>
    <phoneticPr fontId="3"/>
  </si>
  <si>
    <t>(4) 「被災の状況」欄には、被災状況を具体的（市町村の被災の有無、復旧に要する日時等）に記入すること。</t>
    <rPh sb="24" eb="27">
      <t>シチョウソン</t>
    </rPh>
    <phoneticPr fontId="15"/>
  </si>
  <si>
    <t>(2) 「災害の種類」欄には、例えば、風水害（津波を含む）、長雨、震災、火災、雪害、凍霜害又は干害等のように記入すること。</t>
    <phoneticPr fontId="15"/>
  </si>
  <si>
    <t>の遂行が阻害された状況</t>
    <rPh sb="4" eb="6">
      <t>ソガイ</t>
    </rPh>
    <phoneticPr fontId="3"/>
  </si>
  <si>
    <t>塩竃市</t>
  </si>
  <si>
    <t>東田川郡庄内町</t>
    <rPh sb="0" eb="1">
      <t>ヒガシ</t>
    </rPh>
    <rPh sb="1" eb="3">
      <t>タガワ</t>
    </rPh>
    <rPh sb="3" eb="4">
      <t>グン</t>
    </rPh>
    <phoneticPr fontId="3"/>
  </si>
  <si>
    <t>那須郡那珂川町</t>
    <rPh sb="0" eb="3">
      <t>ナスグン</t>
    </rPh>
    <phoneticPr fontId="3"/>
  </si>
  <si>
    <t>吾妻郡東吾妻町</t>
    <rPh sb="0" eb="2">
      <t>アズマ</t>
    </rPh>
    <rPh sb="2" eb="3">
      <t>グン</t>
    </rPh>
    <phoneticPr fontId="3"/>
  </si>
  <si>
    <t>利根郡みなかみ町</t>
    <rPh sb="0" eb="3">
      <t>トネグン</t>
    </rPh>
    <phoneticPr fontId="3"/>
  </si>
  <si>
    <t>大網白里市</t>
    <rPh sb="0" eb="4">
      <t>オオアミシラサト</t>
    </rPh>
    <rPh sb="4" eb="5">
      <t>シ</t>
    </rPh>
    <phoneticPr fontId="3"/>
  </si>
  <si>
    <t>山武郡横芝光町</t>
    <rPh sb="0" eb="1">
      <t>ヤマ</t>
    </rPh>
    <rPh sb="1" eb="2">
      <t>ブ</t>
    </rPh>
    <rPh sb="2" eb="3">
      <t>グン</t>
    </rPh>
    <phoneticPr fontId="3"/>
  </si>
  <si>
    <t>野々市市</t>
    <rPh sb="0" eb="3">
      <t>ノノイチ</t>
    </rPh>
    <rPh sb="3" eb="4">
      <t>シ</t>
    </rPh>
    <phoneticPr fontId="3"/>
  </si>
  <si>
    <t>西八代郡市川三郷町</t>
    <rPh sb="0" eb="1">
      <t>ニシ</t>
    </rPh>
    <rPh sb="1" eb="3">
      <t>ヤシロ</t>
    </rPh>
    <rPh sb="3" eb="4">
      <t>グン</t>
    </rPh>
    <phoneticPr fontId="3"/>
  </si>
  <si>
    <t>愛知郡愛荘町</t>
    <rPh sb="0" eb="3">
      <t>アイチグン</t>
    </rPh>
    <phoneticPr fontId="3"/>
  </si>
  <si>
    <t>有田郡有田川町</t>
    <rPh sb="0" eb="2">
      <t>アリタ</t>
    </rPh>
    <rPh sb="2" eb="3">
      <t>グン</t>
    </rPh>
    <phoneticPr fontId="3"/>
  </si>
  <si>
    <t>日高郡日高川町</t>
    <rPh sb="0" eb="2">
      <t>ヒタカ</t>
    </rPh>
    <rPh sb="2" eb="3">
      <t>グン</t>
    </rPh>
    <rPh sb="3" eb="6">
      <t>ヒダカガワ</t>
    </rPh>
    <phoneticPr fontId="3"/>
  </si>
  <si>
    <t>大島郡周防大島町</t>
    <rPh sb="0" eb="2">
      <t>オオシマ</t>
    </rPh>
    <rPh sb="2" eb="3">
      <t>グン</t>
    </rPh>
    <phoneticPr fontId="3"/>
  </si>
  <si>
    <t>小豆郡小豆島町</t>
    <rPh sb="0" eb="2">
      <t>アズキ</t>
    </rPh>
    <rPh sb="2" eb="3">
      <t>グン</t>
    </rPh>
    <phoneticPr fontId="3"/>
  </si>
  <si>
    <t>綾歌郡綾川町</t>
    <rPh sb="0" eb="3">
      <t>アヤウタグン</t>
    </rPh>
    <phoneticPr fontId="3"/>
  </si>
  <si>
    <t>高岡郡四万十町</t>
    <rPh sb="0" eb="3">
      <t>タカオカグン</t>
    </rPh>
    <phoneticPr fontId="3"/>
  </si>
  <si>
    <t>幡多郡黒潮町</t>
    <rPh sb="0" eb="3">
      <t>ハタグン</t>
    </rPh>
    <phoneticPr fontId="3"/>
  </si>
  <si>
    <t>糟屋郡須惠町</t>
  </si>
  <si>
    <t>神埼郡吉野ヶ里町</t>
    <rPh sb="0" eb="3">
      <t>カンザキグン</t>
    </rPh>
    <phoneticPr fontId="3"/>
  </si>
  <si>
    <t>肝属郡南大隅町</t>
    <rPh sb="0" eb="2">
      <t>キモツキ</t>
    </rPh>
    <rPh sb="2" eb="3">
      <t>グン</t>
    </rPh>
    <rPh sb="3" eb="6">
      <t>ミナミオオスミ</t>
    </rPh>
    <phoneticPr fontId="3"/>
  </si>
  <si>
    <t>（様式第３号その３）</t>
    <phoneticPr fontId="3"/>
  </si>
  <si>
    <t>(1) この算定基礎表は、災害救助法が適用された災害についてのみ記入し、申請すること。</t>
    <phoneticPr fontId="3"/>
  </si>
  <si>
    <t>算定額</t>
    <rPh sb="0" eb="2">
      <t>サンテイ</t>
    </rPh>
    <rPh sb="2" eb="3">
      <t>ガク</t>
    </rPh>
    <phoneticPr fontId="3"/>
  </si>
  <si>
    <t>（様式第３号その１）</t>
    <rPh sb="1" eb="3">
      <t>ヨウシキ</t>
    </rPh>
    <rPh sb="3" eb="4">
      <t>ダイ</t>
    </rPh>
    <rPh sb="5" eb="6">
      <t>ゴウ</t>
    </rPh>
    <phoneticPr fontId="3"/>
  </si>
  <si>
    <t>（様式第２号）</t>
    <rPh sb="1" eb="3">
      <t>ヨウシキ</t>
    </rPh>
    <rPh sb="3" eb="4">
      <t>ダイ</t>
    </rPh>
    <rPh sb="5" eb="6">
      <t>ゴウ</t>
    </rPh>
    <phoneticPr fontId="3"/>
  </si>
  <si>
    <t>番　　号</t>
    <rPh sb="0" eb="1">
      <t>バン</t>
    </rPh>
    <rPh sb="3" eb="4">
      <t>ゴウ</t>
    </rPh>
    <phoneticPr fontId="3"/>
  </si>
  <si>
    <t>市　町　村　名</t>
    <phoneticPr fontId="3"/>
  </si>
  <si>
    <t>都道府県</t>
    <rPh sb="0" eb="4">
      <t>トドウフケン</t>
    </rPh>
    <phoneticPr fontId="3"/>
  </si>
  <si>
    <t>その他特に必要と認められるもの（様式第３号）</t>
    <rPh sb="2" eb="3">
      <t>タ</t>
    </rPh>
    <rPh sb="3" eb="4">
      <t>トク</t>
    </rPh>
    <rPh sb="5" eb="7">
      <t>ヒツヨウ</t>
    </rPh>
    <rPh sb="8" eb="9">
      <t>ミト</t>
    </rPh>
    <rPh sb="16" eb="18">
      <t>ヨウシキ</t>
    </rPh>
    <rPh sb="18" eb="19">
      <t>ダイ</t>
    </rPh>
    <rPh sb="20" eb="21">
      <t>ゴウ</t>
    </rPh>
    <phoneticPr fontId="3"/>
  </si>
  <si>
    <t>災　　害</t>
    <rPh sb="0" eb="1">
      <t>ワザワ</t>
    </rPh>
    <rPh sb="3" eb="4">
      <t>ガイ</t>
    </rPh>
    <phoneticPr fontId="3"/>
  </si>
  <si>
    <t>（単位：円）</t>
    <rPh sb="1" eb="3">
      <t>タンイ</t>
    </rPh>
    <rPh sb="4" eb="5">
      <t>エン</t>
    </rPh>
    <phoneticPr fontId="3"/>
  </si>
  <si>
    <t>（様式第３号その２）</t>
    <phoneticPr fontId="3"/>
  </si>
  <si>
    <t>(2) 複数の市町村で共同委託等により共通プログラムを使用している場合は、それぞれの市町村について個別に作成すること。</t>
    <rPh sb="4" eb="6">
      <t>フクスウ</t>
    </rPh>
    <rPh sb="7" eb="10">
      <t>シチョウソン</t>
    </rPh>
    <rPh sb="33" eb="35">
      <t>バアイ</t>
    </rPh>
    <phoneticPr fontId="3"/>
  </si>
  <si>
    <t>(4) この算定基礎表には、所要額が確認できる書類として、参考資料（それぞれの機器に係る領収書、請求書の写し等）を添付すること。</t>
    <phoneticPr fontId="3"/>
  </si>
  <si>
    <t>合　　　計</t>
    <rPh sb="0" eb="1">
      <t>ゴウ</t>
    </rPh>
    <rPh sb="4" eb="5">
      <t>ケイ</t>
    </rPh>
    <phoneticPr fontId="3"/>
  </si>
  <si>
    <t xml:space="preserve">基礎年金等事務の執行体制の整備を実施したこと。
</t>
    <phoneticPr fontId="3"/>
  </si>
  <si>
    <t>イ　その他</t>
    <rPh sb="4" eb="5">
      <t>タ</t>
    </rPh>
    <phoneticPr fontId="22"/>
  </si>
  <si>
    <t>ア　執行体制の整備</t>
    <rPh sb="2" eb="4">
      <t>シッコウ</t>
    </rPh>
    <rPh sb="4" eb="6">
      <t>タイセイ</t>
    </rPh>
    <rPh sb="7" eb="9">
      <t>セイビ</t>
    </rPh>
    <phoneticPr fontId="22"/>
  </si>
  <si>
    <t>様式第３号（その２）</t>
    <rPh sb="0" eb="2">
      <t>ヨウシキ</t>
    </rPh>
    <rPh sb="2" eb="3">
      <t>ダイ</t>
    </rPh>
    <rPh sb="4" eb="5">
      <t>ゴウ</t>
    </rPh>
    <phoneticPr fontId="5"/>
  </si>
  <si>
    <t xml:space="preserve"> (様式第３号（その２）)</t>
    <phoneticPr fontId="3"/>
  </si>
  <si>
    <t>(3) 「地方厚生（支）局の意見及び見解」欄には、システム開発（プログラム修正）にあたり、協議した内容及び協議に対する指導事項
　等について記入すること。</t>
    <rPh sb="14" eb="16">
      <t>イケン</t>
    </rPh>
    <rPh sb="16" eb="17">
      <t>オヨ</t>
    </rPh>
    <rPh sb="18" eb="20">
      <t>ケンカイ</t>
    </rPh>
    <rPh sb="29" eb="31">
      <t>カイハツ</t>
    </rPh>
    <rPh sb="37" eb="39">
      <t>シュウセイ</t>
    </rPh>
    <phoneticPr fontId="3"/>
  </si>
  <si>
    <t>(4) 「地方厚生（支）局の意見及び見解」欄には、システム開発（プログラム修正）にあたり、協議した内容及び協議に対する指導事項
  等について記入すること。</t>
    <rPh sb="14" eb="16">
      <t>イケン</t>
    </rPh>
    <rPh sb="16" eb="17">
      <t>オヨ</t>
    </rPh>
    <rPh sb="18" eb="20">
      <t>ケンカイ</t>
    </rPh>
    <rPh sb="29" eb="31">
      <t>カイハツ</t>
    </rPh>
    <rPh sb="37" eb="39">
      <t>シュウセイ</t>
    </rPh>
    <phoneticPr fontId="3"/>
  </si>
  <si>
    <t>大島町</t>
    <phoneticPr fontId="3"/>
  </si>
  <si>
    <t>利島村</t>
    <phoneticPr fontId="3"/>
  </si>
  <si>
    <t>新島村</t>
    <phoneticPr fontId="3"/>
  </si>
  <si>
    <t>神津島村</t>
    <phoneticPr fontId="3"/>
  </si>
  <si>
    <t>三宅村</t>
    <phoneticPr fontId="3"/>
  </si>
  <si>
    <t>御蔵島村</t>
    <phoneticPr fontId="3"/>
  </si>
  <si>
    <t>八丈町</t>
    <phoneticPr fontId="3"/>
  </si>
  <si>
    <t>青ヶ島村</t>
    <rPh sb="0" eb="3">
      <t>アオガシマ</t>
    </rPh>
    <phoneticPr fontId="3"/>
  </si>
  <si>
    <t>小笠原村</t>
    <phoneticPr fontId="3"/>
  </si>
  <si>
    <t>駒ヶ根市</t>
    <rPh sb="0" eb="3">
      <t>コマガネ</t>
    </rPh>
    <phoneticPr fontId="3"/>
  </si>
  <si>
    <t>(1) この算定基礎表は、「該当理由・内容」欄に掲げる事業等を積極的に実施した市町村について、地方厚生（支）局及び日本年金機構（年金事務所等）と協議を行い妥当と認められたもののみ記入し、申請すること。（基礎数値等の訂正により交付額が増額となる市町村に係る上乗せ（追加）額を含む。）</t>
    <rPh sb="64" eb="69">
      <t>ネンキンジムショ</t>
    </rPh>
    <rPh sb="69" eb="70">
      <t>トウ</t>
    </rPh>
    <rPh sb="104" eb="105">
      <t>アタイ</t>
    </rPh>
    <rPh sb="136" eb="137">
      <t>フク</t>
    </rPh>
    <phoneticPr fontId="3"/>
  </si>
  <si>
    <t>基礎年金等事務の遂行にあたり多額の費用を要したこと等その他特別の事情がある場合。（交付要綱の４の(2)）</t>
    <rPh sb="5" eb="7">
      <t>ジム</t>
    </rPh>
    <rPh sb="8" eb="10">
      <t>スイコウ</t>
    </rPh>
    <rPh sb="14" eb="16">
      <t>タガク</t>
    </rPh>
    <rPh sb="17" eb="19">
      <t>ヒヨウ</t>
    </rPh>
    <rPh sb="20" eb="21">
      <t>ヨウ</t>
    </rPh>
    <rPh sb="25" eb="26">
      <t>トウ</t>
    </rPh>
    <rPh sb="28" eb="29">
      <t>タ</t>
    </rPh>
    <rPh sb="29" eb="31">
      <t>トクベツ</t>
    </rPh>
    <rPh sb="32" eb="34">
      <t>ジジョウ</t>
    </rPh>
    <rPh sb="37" eb="39">
      <t>バアイ</t>
    </rPh>
    <phoneticPr fontId="3"/>
  </si>
  <si>
    <t>集計表様式第２号</t>
    <rPh sb="0" eb="2">
      <t>シュウケイ</t>
    </rPh>
    <rPh sb="2" eb="3">
      <t>ヒョウ</t>
    </rPh>
    <rPh sb="3" eb="5">
      <t>ヨウシキ</t>
    </rPh>
    <rPh sb="5" eb="6">
      <t>ダイ</t>
    </rPh>
    <rPh sb="7" eb="8">
      <t>ゴウ</t>
    </rPh>
    <phoneticPr fontId="3"/>
  </si>
  <si>
    <t xml:space="preserve"> 国民年金事務費交付金特別事情分算定基礎表の記入上の注意事項</t>
    <rPh sb="7" eb="8">
      <t>ヒ</t>
    </rPh>
    <rPh sb="8" eb="11">
      <t>コウフキン</t>
    </rPh>
    <rPh sb="11" eb="13">
      <t>トクベツ</t>
    </rPh>
    <rPh sb="13" eb="15">
      <t>ジジョウ</t>
    </rPh>
    <rPh sb="15" eb="16">
      <t>ブン</t>
    </rPh>
    <rPh sb="16" eb="18">
      <t>サンテイ</t>
    </rPh>
    <rPh sb="18" eb="20">
      <t>キソ</t>
    </rPh>
    <rPh sb="20" eb="21">
      <t>ヒョウ</t>
    </rPh>
    <phoneticPr fontId="5"/>
  </si>
  <si>
    <t>東津軽郡外ヶ浜町</t>
    <phoneticPr fontId="3"/>
  </si>
  <si>
    <t>西津軽郡鰺ヶ沢町</t>
    <rPh sb="6" eb="7">
      <t>サワ</t>
    </rPh>
    <phoneticPr fontId="3"/>
  </si>
  <si>
    <t>上北郡六ヶ所村</t>
    <rPh sb="2" eb="3">
      <t>グン</t>
    </rPh>
    <rPh sb="3" eb="6">
      <t>ロッカショ</t>
    </rPh>
    <phoneticPr fontId="3"/>
  </si>
  <si>
    <t>刈田郡七ヶ宿町</t>
    <phoneticPr fontId="3"/>
  </si>
  <si>
    <t>宮城郡七ヶ浜町</t>
    <phoneticPr fontId="3"/>
  </si>
  <si>
    <t>（別添１の別紙２）</t>
    <rPh sb="1" eb="3">
      <t>ベッテン</t>
    </rPh>
    <rPh sb="5" eb="7">
      <t>ベッシ</t>
    </rPh>
    <phoneticPr fontId="3"/>
  </si>
  <si>
    <t>令和７年度  国民年金事務費交付金特別事情分算定基礎表</t>
    <rPh sb="0" eb="2">
      <t>レイワ</t>
    </rPh>
    <rPh sb="3" eb="5">
      <t>ネンド</t>
    </rPh>
    <rPh sb="4" eb="5">
      <t>ド</t>
    </rPh>
    <rPh sb="5" eb="7">
      <t>ヘイネンド</t>
    </rPh>
    <rPh sb="7" eb="9">
      <t>コクミン</t>
    </rPh>
    <rPh sb="9" eb="11">
      <t>ネンキン</t>
    </rPh>
    <rPh sb="11" eb="13">
      <t>ジム</t>
    </rPh>
    <rPh sb="13" eb="14">
      <t>ヒ</t>
    </rPh>
    <rPh sb="14" eb="17">
      <t>コウフキン</t>
    </rPh>
    <rPh sb="17" eb="19">
      <t>トクベツ</t>
    </rPh>
    <rPh sb="19" eb="21">
      <t>ジジョウ</t>
    </rPh>
    <rPh sb="21" eb="22">
      <t>ブン</t>
    </rPh>
    <rPh sb="22" eb="24">
      <t>サンテイ</t>
    </rPh>
    <rPh sb="24" eb="26">
      <t>キソ</t>
    </rPh>
    <rPh sb="26" eb="27">
      <t>ヒョウ</t>
    </rPh>
    <phoneticPr fontId="5"/>
  </si>
  <si>
    <t>ウ　令和７年度税制改正に係る対応に必要なシステム開発等</t>
    <phoneticPr fontId="3"/>
  </si>
  <si>
    <t>ウ　「令和７年度における市町村システムの改修経費等に係る国民年金事務費交付金等の措置について」（令和○年○月○日付け年管管発○○第○号厚生労働省年金局事業管理課長通知）において示した、令和７年度税制改正に係る対応に必要なシステム開発等（交付要綱の４の(2)）</t>
    <phoneticPr fontId="12"/>
  </si>
  <si>
    <t>(1) 令和７年度中にシステム改修を行い、令和７年度中に支出を行う市町村について、地方厚生（支）局及び日本年金機構（年金事務所
　等）と協議を行い妥当と認められたもののみ記入し、申請すること。</t>
    <rPh sb="4" eb="6">
      <t>レイワ</t>
    </rPh>
    <rPh sb="15" eb="17">
      <t>カイシュウ</t>
    </rPh>
    <rPh sb="21" eb="23">
      <t>レイワ</t>
    </rPh>
    <phoneticPr fontId="3"/>
  </si>
  <si>
    <t>(2) 対象となる経費は、令和７年度税制改正に係る対応に必要なシステム開発等に要する経費であること。</t>
    <rPh sb="37" eb="38">
      <t>トウ</t>
    </rPh>
    <phoneticPr fontId="3"/>
  </si>
  <si>
    <t>エ　ウの他、厚生労働大臣が特に必要なシステム開発と認めたもの。（交付要綱の4の(2)）</t>
    <rPh sb="4" eb="5">
      <t>ホカ</t>
    </rPh>
    <rPh sb="6" eb="8">
      <t>コウセイ</t>
    </rPh>
    <rPh sb="8" eb="10">
      <t>ロウドウ</t>
    </rPh>
    <rPh sb="10" eb="12">
      <t>ダイジン</t>
    </rPh>
    <rPh sb="13" eb="14">
      <t>トク</t>
    </rPh>
    <rPh sb="15" eb="17">
      <t>ヒツヨウ</t>
    </rPh>
    <rPh sb="22" eb="24">
      <t>カイハツ</t>
    </rPh>
    <rPh sb="25" eb="26">
      <t>ミト</t>
    </rPh>
    <phoneticPr fontId="3"/>
  </si>
  <si>
    <t>(1) 令和７年度中にシステム変更を行い、令和７年度中に支出を行う市町村について、地方厚生（支）局及び日本年金機構（年金事務所　
　等）と協議を行い妥当と認められたもののみ記入し、申請すること。</t>
    <rPh sb="4" eb="6">
      <t>レイワ</t>
    </rPh>
    <rPh sb="7" eb="10">
      <t>ネンドチュウ</t>
    </rPh>
    <rPh sb="21" eb="23">
      <t>レイワ</t>
    </rPh>
    <phoneticPr fontId="3"/>
  </si>
  <si>
    <t xml:space="preserve"> (様式第３号（その３）)</t>
    <phoneticPr fontId="3"/>
  </si>
  <si>
    <t>01</t>
    <phoneticPr fontId="3"/>
  </si>
  <si>
    <t>令和７年度において、市町村の区域の全部又は一部が災害救助法が適用された災害を受け、基礎年金等事務の遂行が著しく阻害された場合。（交付要綱の4の(1)）</t>
    <rPh sb="0" eb="2">
      <t>レイワ</t>
    </rPh>
    <rPh sb="3" eb="5">
      <t>ネンド</t>
    </rPh>
    <rPh sb="4" eb="5">
      <t>ド</t>
    </rPh>
    <rPh sb="55" eb="57">
      <t>ソガイ</t>
    </rPh>
    <phoneticPr fontId="3"/>
  </si>
  <si>
    <t>Ⓐ．</t>
  </si>
  <si>
    <t>様式第３号（その３）</t>
    <rPh sb="0" eb="2">
      <t>ヨウシキ</t>
    </rPh>
    <rPh sb="2" eb="3">
      <t>ダイ</t>
    </rPh>
    <rPh sb="4" eb="5">
      <t>ゴウ</t>
    </rPh>
    <phoneticPr fontId="5"/>
  </si>
  <si>
    <t>令和７年度　 国民年金事務費交付金特別事情分集計表</t>
    <rPh sb="0" eb="2">
      <t>レイワ</t>
    </rPh>
    <rPh sb="3" eb="5">
      <t>ネンド</t>
    </rPh>
    <rPh sb="13" eb="14">
      <t>ヒ</t>
    </rPh>
    <rPh sb="14" eb="17">
      <t>コウフキン</t>
    </rPh>
    <rPh sb="17" eb="18">
      <t>トク</t>
    </rPh>
    <rPh sb="18" eb="19">
      <t>ベツ</t>
    </rPh>
    <rPh sb="19" eb="20">
      <t>コト</t>
    </rPh>
    <rPh sb="20" eb="21">
      <t>ジョウ</t>
    </rPh>
    <rPh sb="21" eb="22">
      <t>ブン</t>
    </rPh>
    <rPh sb="22" eb="23">
      <t>シュウ</t>
    </rPh>
    <rPh sb="23" eb="24">
      <t>ケイ</t>
    </rPh>
    <rPh sb="24" eb="25">
      <t>ヒョウ</t>
    </rPh>
    <phoneticPr fontId="3"/>
  </si>
  <si>
    <t>エ　ウの他、厚生労働大臣が特に必要なシステム開発と認めたもの</t>
    <rPh sb="4" eb="5">
      <t>タ</t>
    </rPh>
    <rPh sb="25" eb="26">
      <t>ミト</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</si>
</sst>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円&quot;;[Red]\-#,##0&quot;円&quot;"/>
    <numFmt numFmtId="177" formatCode="#,##0\ &quot;円&quot;"/>
    <numFmt numFmtId="178" formatCode="#,##0&quot;円&quot;"/>
  </numFmts>
  <fonts count="32" x14ac:knownFonts="1">
    <font>
      <sz val="11"/>
      <color theme="1"/>
      <name val="ＭＳ Ｐゴシック"/>
      <family val="3"/>
      <charset val="128"/>
      <scheme val="minor"/>
    </font>
    <font>
      <sz val="9"/>
      <color indexed="8"/>
      <name val="ＭＳ 明朝"/>
      <family val="1"/>
      <charset val="128"/>
    </font>
    <font>
      <sz val="12"/>
      <color indexed="8"/>
      <name val="ＭＳ 明朝"/>
      <family val="1"/>
      <charset val="128"/>
    </font>
    <font>
      <sz val="6"/>
      <name val="ＭＳ Ｐゴシック"/>
      <family val="3"/>
      <charset val="128"/>
    </font>
    <font>
      <sz val="14"/>
      <name val="ＭＳ 明朝"/>
      <family val="1"/>
      <charset val="128"/>
    </font>
    <font>
      <sz val="6"/>
      <name val="ＭＳ Ｐゴシック"/>
      <family val="3"/>
      <charset val="128"/>
    </font>
    <font>
      <sz val="11"/>
      <name val="ＭＳ 明朝"/>
      <family val="1"/>
      <charset val="128"/>
    </font>
    <font>
      <sz val="18"/>
      <name val="ＭＳ 明朝"/>
      <family val="1"/>
      <charset val="128"/>
    </font>
    <font>
      <sz val="10"/>
      <name val="ＭＳ 明朝"/>
      <family val="1"/>
      <charset val="128"/>
    </font>
    <font>
      <sz val="11"/>
      <name val="ＭＳ Ｐゴシック"/>
      <family val="3"/>
      <charset val="128"/>
    </font>
    <font>
      <sz val="16"/>
      <name val="ＭＳ 明朝"/>
      <family val="1"/>
      <charset val="128"/>
    </font>
    <font>
      <sz val="18"/>
      <color indexed="9"/>
      <name val="ＭＳ 明朝"/>
      <family val="1"/>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6"/>
      <name val="ＭＳ Ｐゴシック"/>
      <family val="3"/>
      <charset val="128"/>
      <scheme val="minor"/>
    </font>
    <font>
      <b/>
      <sz val="11"/>
      <color indexed="62"/>
      <name val="ＭＳ 明朝"/>
      <family val="1"/>
      <charset val="128"/>
    </font>
    <font>
      <b/>
      <u/>
      <sz val="11"/>
      <color indexed="44"/>
      <name val="ＭＳ 明朝"/>
      <family val="1"/>
      <charset val="128"/>
    </font>
    <font>
      <sz val="11"/>
      <name val="ＭＳ Ｐゴシック"/>
      <family val="3"/>
      <charset val="128"/>
      <scheme val="minor"/>
    </font>
    <font>
      <sz val="12"/>
      <name val="ＭＳ 明朝"/>
      <family val="1"/>
      <charset val="128"/>
    </font>
    <font>
      <sz val="9"/>
      <name val="ＭＳ Ｐゴシック"/>
      <family val="3"/>
      <charset val="128"/>
      <scheme val="minor"/>
    </font>
    <font>
      <sz val="9"/>
      <name val="ＭＳ 明朝"/>
      <family val="1"/>
      <charset val="128"/>
    </font>
    <font>
      <sz val="6"/>
      <name val="ＭＳ Ｐゴシック"/>
      <family val="2"/>
      <charset val="128"/>
      <scheme val="minor"/>
    </font>
    <font>
      <sz val="10.5"/>
      <name val="ＭＳ 明朝"/>
      <family val="1"/>
      <charset val="128"/>
    </font>
    <font>
      <sz val="11"/>
      <name val="ＭＳ ゴシック"/>
      <family val="3"/>
      <charset val="128"/>
    </font>
    <font>
      <sz val="8"/>
      <name val="ＭＳ ゴシック"/>
      <family val="3"/>
      <charset val="128"/>
    </font>
    <font>
      <sz val="9"/>
      <name val="ＭＳ ゴシック"/>
      <family val="3"/>
      <charset val="128"/>
    </font>
    <font>
      <sz val="10"/>
      <name val="ＭＳ Ｐゴシック"/>
      <family val="3"/>
      <charset val="128"/>
    </font>
    <font>
      <sz val="9"/>
      <name val="ＭＳ Ｐゴシック"/>
      <family val="3"/>
      <charset val="128"/>
    </font>
    <font>
      <sz val="10"/>
      <name val="ＭＳ ゴシック"/>
      <family val="3"/>
      <charset val="128"/>
    </font>
    <font>
      <sz val="36"/>
      <name val="ＭＳ Ｐゴシック"/>
      <family val="3"/>
      <charset val="128"/>
      <scheme val="major"/>
    </font>
    <font>
      <sz val="2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double">
        <color indexed="64"/>
      </right>
      <top/>
      <bottom/>
      <diagonal/>
    </border>
    <border>
      <left/>
      <right style="double">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double">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s>
  <cellStyleXfs count="7">
    <xf numFmtId="0" fontId="0" fillId="0" borderId="0">
      <alignment vertical="center"/>
    </xf>
    <xf numFmtId="38" fontId="13" fillId="0" borderId="0" applyFont="0" applyFill="0" applyBorder="0" applyAlignment="0" applyProtection="0">
      <alignment vertical="center"/>
    </xf>
    <xf numFmtId="38" fontId="9" fillId="0" borderId="0" applyFont="0" applyFill="0" applyBorder="0" applyAlignment="0" applyProtection="0"/>
    <xf numFmtId="0" fontId="9" fillId="0" borderId="0"/>
    <xf numFmtId="0" fontId="13" fillId="0" borderId="0">
      <alignment vertical="center"/>
    </xf>
    <xf numFmtId="38" fontId="9" fillId="0" borderId="0" applyFont="0" applyFill="0" applyBorder="0" applyAlignment="0" applyProtection="0">
      <alignment vertical="center"/>
    </xf>
    <xf numFmtId="38" fontId="9" fillId="0" borderId="0" applyFont="0" applyFill="0" applyBorder="0" applyAlignment="0" applyProtection="0"/>
  </cellStyleXfs>
  <cellXfs count="404">
    <xf numFmtId="0" fontId="0" fillId="0" borderId="0" xfId="0">
      <alignment vertical="center"/>
    </xf>
    <xf numFmtId="0" fontId="6" fillId="0" borderId="0" xfId="0" applyFont="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wrapText="1"/>
    </xf>
    <xf numFmtId="0" fontId="6" fillId="0" borderId="2" xfId="0" applyFont="1" applyBorder="1" applyAlignment="1">
      <alignment vertical="center"/>
    </xf>
    <xf numFmtId="0" fontId="7" fillId="0" borderId="0" xfId="0" applyFont="1" applyBorder="1" applyAlignment="1">
      <alignment horizontal="center" vertical="center"/>
    </xf>
    <xf numFmtId="0" fontId="6" fillId="2" borderId="0" xfId="0" applyFont="1" applyFill="1" applyBorder="1" applyAlignment="1" applyProtection="1">
      <alignment vertical="center"/>
      <protection locked="0"/>
    </xf>
    <xf numFmtId="0" fontId="6" fillId="2" borderId="3" xfId="0" applyFont="1" applyFill="1" applyBorder="1" applyAlignment="1" applyProtection="1">
      <alignment vertical="center"/>
      <protection locked="0"/>
    </xf>
    <xf numFmtId="0" fontId="6" fillId="2" borderId="2" xfId="0" applyFont="1" applyFill="1" applyBorder="1" applyAlignment="1" applyProtection="1">
      <alignment vertical="center"/>
      <protection locked="0"/>
    </xf>
    <xf numFmtId="0" fontId="6" fillId="2" borderId="0" xfId="0" applyFont="1" applyFill="1" applyBorder="1" applyAlignment="1" applyProtection="1">
      <alignment vertical="center" wrapText="1"/>
      <protection locked="0"/>
    </xf>
    <xf numFmtId="3" fontId="6" fillId="2" borderId="0" xfId="0" applyNumberFormat="1"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3" fontId="4" fillId="2" borderId="0" xfId="0" applyNumberFormat="1" applyFont="1" applyFill="1" applyBorder="1" applyAlignment="1" applyProtection="1">
      <alignment vertical="center"/>
      <protection locked="0"/>
    </xf>
    <xf numFmtId="3" fontId="4" fillId="2" borderId="2" xfId="0" applyNumberFormat="1" applyFont="1" applyFill="1" applyBorder="1" applyAlignment="1" applyProtection="1">
      <alignment vertical="center"/>
      <protection locked="0"/>
    </xf>
    <xf numFmtId="0" fontId="6" fillId="2" borderId="4" xfId="0" applyFont="1" applyFill="1" applyBorder="1" applyAlignment="1" applyProtection="1">
      <alignment vertical="center"/>
      <protection locked="0"/>
    </xf>
    <xf numFmtId="0" fontId="6" fillId="2" borderId="5" xfId="0" applyFont="1" applyFill="1" applyBorder="1" applyAlignment="1" applyProtection="1">
      <alignment vertical="center"/>
      <protection locked="0"/>
    </xf>
    <xf numFmtId="0" fontId="6" fillId="0" borderId="0" xfId="3" applyFont="1" applyBorder="1" applyAlignment="1">
      <alignment vertical="center"/>
    </xf>
    <xf numFmtId="0" fontId="10" fillId="0" borderId="0" xfId="3" applyFont="1" applyBorder="1" applyAlignment="1">
      <alignment vertical="center"/>
    </xf>
    <xf numFmtId="0" fontId="10" fillId="0" borderId="0" xfId="3" applyFont="1" applyBorder="1" applyAlignment="1">
      <alignment horizontal="right" vertical="center"/>
    </xf>
    <xf numFmtId="0" fontId="10" fillId="0" borderId="0" xfId="3" applyFont="1" applyBorder="1" applyAlignment="1">
      <alignment horizontal="center" vertical="center"/>
    </xf>
    <xf numFmtId="0" fontId="10" fillId="0" borderId="0" xfId="3" applyFont="1" applyBorder="1" applyAlignment="1">
      <alignment horizontal="left" vertical="center"/>
    </xf>
    <xf numFmtId="0" fontId="10" fillId="0" borderId="0" xfId="3" applyFont="1" applyBorder="1" applyAlignment="1">
      <alignment vertical="center" wrapText="1"/>
    </xf>
    <xf numFmtId="0" fontId="7" fillId="0" borderId="0" xfId="3" applyFont="1" applyBorder="1" applyAlignment="1">
      <alignment vertical="center"/>
    </xf>
    <xf numFmtId="0" fontId="4" fillId="0" borderId="0" xfId="3" applyFont="1" applyBorder="1" applyAlignment="1">
      <alignment vertical="center"/>
    </xf>
    <xf numFmtId="0" fontId="6" fillId="0" borderId="0" xfId="3" applyFont="1" applyAlignment="1">
      <alignment vertical="center"/>
    </xf>
    <xf numFmtId="49" fontId="6" fillId="0" borderId="0" xfId="3" applyNumberFormat="1" applyFont="1" applyBorder="1" applyAlignment="1">
      <alignment horizontal="center" vertical="center" wrapText="1"/>
    </xf>
    <xf numFmtId="49" fontId="6" fillId="0" borderId="6" xfId="3" applyNumberFormat="1" applyFont="1" applyBorder="1" applyAlignment="1">
      <alignment horizontal="center" vertical="center" wrapText="1"/>
    </xf>
    <xf numFmtId="49" fontId="6" fillId="0" borderId="1" xfId="3" applyNumberFormat="1" applyFont="1" applyBorder="1" applyAlignment="1">
      <alignment horizontal="center" vertical="center" wrapText="1"/>
    </xf>
    <xf numFmtId="49" fontId="6" fillId="0" borderId="7" xfId="3" applyNumberFormat="1" applyFont="1" applyBorder="1" applyAlignment="1">
      <alignment horizontal="center" vertical="center" wrapText="1"/>
    </xf>
    <xf numFmtId="0" fontId="6" fillId="0" borderId="8" xfId="3" applyFont="1" applyBorder="1" applyAlignment="1">
      <alignment horizontal="center" vertical="center" wrapText="1"/>
    </xf>
    <xf numFmtId="0" fontId="6" fillId="0" borderId="0" xfId="3" applyFont="1" applyAlignment="1">
      <alignment horizontal="justify" vertical="center"/>
    </xf>
    <xf numFmtId="0" fontId="14" fillId="0" borderId="0" xfId="0" applyFont="1">
      <alignment vertical="center"/>
    </xf>
    <xf numFmtId="0" fontId="6" fillId="3" borderId="13" xfId="0" applyFont="1" applyFill="1" applyBorder="1" applyAlignment="1" applyProtection="1">
      <alignment vertical="center"/>
      <protection locked="0"/>
    </xf>
    <xf numFmtId="0" fontId="6" fillId="3" borderId="14" xfId="0" applyFont="1" applyFill="1" applyBorder="1" applyAlignment="1" applyProtection="1">
      <alignment vertical="center"/>
      <protection locked="0"/>
    </xf>
    <xf numFmtId="0" fontId="4" fillId="3" borderId="0" xfId="0" applyFont="1" applyFill="1" applyBorder="1" applyAlignment="1" applyProtection="1">
      <alignment vertical="center"/>
      <protection locked="0"/>
    </xf>
    <xf numFmtId="0" fontId="10" fillId="3" borderId="0" xfId="0" applyFont="1" applyFill="1" applyBorder="1" applyAlignment="1" applyProtection="1">
      <alignment vertical="center"/>
      <protection locked="0"/>
    </xf>
    <xf numFmtId="0" fontId="6" fillId="3" borderId="11" xfId="0" applyFont="1" applyFill="1" applyBorder="1" applyAlignment="1" applyProtection="1">
      <alignment vertical="center"/>
      <protection locked="0"/>
    </xf>
    <xf numFmtId="0" fontId="6" fillId="3" borderId="15" xfId="0" applyFont="1" applyFill="1" applyBorder="1" applyAlignment="1" applyProtection="1">
      <alignment vertical="center"/>
      <protection locked="0"/>
    </xf>
    <xf numFmtId="0" fontId="6" fillId="3" borderId="3" xfId="0" applyFont="1" applyFill="1" applyBorder="1" applyAlignment="1" applyProtection="1">
      <alignment vertical="center"/>
      <protection locked="0"/>
    </xf>
    <xf numFmtId="0" fontId="6" fillId="3" borderId="9"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6" fillId="3" borderId="2" xfId="0" applyFont="1" applyFill="1" applyBorder="1" applyAlignment="1" applyProtection="1">
      <alignment vertical="center"/>
      <protection locked="0"/>
    </xf>
    <xf numFmtId="0" fontId="6" fillId="3" borderId="10"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6" fillId="3" borderId="5" xfId="0" applyFont="1" applyFill="1" applyBorder="1" applyAlignment="1" applyProtection="1">
      <alignment vertical="center"/>
      <protection locked="0"/>
    </xf>
    <xf numFmtId="0" fontId="4" fillId="3" borderId="0" xfId="0" applyFont="1" applyFill="1" applyBorder="1" applyAlignment="1" applyProtection="1">
      <alignment horizontal="center" vertical="center"/>
      <protection locked="0"/>
    </xf>
    <xf numFmtId="0" fontId="6" fillId="0" borderId="0" xfId="3" applyFont="1" applyAlignment="1">
      <alignment horizontal="left" vertical="center" indent="1"/>
    </xf>
    <xf numFmtId="0" fontId="6" fillId="0" borderId="0" xfId="3" applyFont="1" applyAlignment="1">
      <alignment horizontal="left" vertical="center"/>
    </xf>
    <xf numFmtId="0" fontId="6" fillId="0" borderId="0" xfId="3" applyFont="1" applyBorder="1" applyAlignment="1">
      <alignment horizontal="justify" vertical="center"/>
    </xf>
    <xf numFmtId="49" fontId="6" fillId="0" borderId="6" xfId="3" applyNumberFormat="1" applyFont="1" applyFill="1" applyBorder="1" applyAlignment="1">
      <alignment horizontal="center" vertical="center" wrapText="1"/>
    </xf>
    <xf numFmtId="0" fontId="19" fillId="0" borderId="0" xfId="0" applyFont="1" applyAlignment="1" applyProtection="1">
      <alignment horizontal="left" vertical="center"/>
    </xf>
    <xf numFmtId="0" fontId="20" fillId="0" borderId="0" xfId="0" applyFont="1" applyAlignment="1" applyProtection="1">
      <alignment vertical="center"/>
    </xf>
    <xf numFmtId="0" fontId="20" fillId="0" borderId="0" xfId="0" applyFont="1" applyProtection="1">
      <alignment vertical="center"/>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49" fontId="6" fillId="0" borderId="7" xfId="0" applyNumberFormat="1" applyFont="1" applyBorder="1" applyAlignment="1" applyProtection="1">
      <alignment horizontal="center" vertical="center" wrapText="1"/>
    </xf>
    <xf numFmtId="0" fontId="6" fillId="3" borderId="8"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distributed" vertical="top" wrapText="1" justifyLastLine="1"/>
    </xf>
    <xf numFmtId="0" fontId="6" fillId="0" borderId="9" xfId="0" applyFont="1" applyFill="1" applyBorder="1" applyAlignment="1" applyProtection="1">
      <alignment horizontal="left" vertical="top" wrapText="1"/>
    </xf>
    <xf numFmtId="0" fontId="6" fillId="0" borderId="5" xfId="0" applyFont="1" applyFill="1" applyBorder="1" applyAlignment="1" applyProtection="1">
      <alignment horizontal="distributed" vertical="top" wrapText="1" justifyLastLine="1"/>
    </xf>
    <xf numFmtId="0" fontId="18" fillId="0" borderId="7" xfId="0" applyFont="1" applyBorder="1" applyProtection="1">
      <alignment vertical="center"/>
    </xf>
    <xf numFmtId="0" fontId="6" fillId="0" borderId="1" xfId="0" applyFont="1" applyBorder="1" applyAlignment="1" applyProtection="1">
      <alignment horizontal="center" vertical="center" wrapText="1"/>
    </xf>
    <xf numFmtId="0" fontId="18" fillId="0" borderId="6" xfId="0" applyFont="1" applyBorder="1" applyProtection="1">
      <alignment vertical="center"/>
    </xf>
    <xf numFmtId="0" fontId="6"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6" fillId="0" borderId="0" xfId="0" applyFont="1" applyAlignment="1">
      <alignment vertical="center"/>
    </xf>
    <xf numFmtId="38" fontId="6" fillId="0" borderId="8"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right" vertical="top"/>
    </xf>
    <xf numFmtId="0" fontId="6" fillId="3"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wrapText="1"/>
      <protection locked="0"/>
    </xf>
    <xf numFmtId="0" fontId="6" fillId="0" borderId="9"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vertical="top" wrapText="1"/>
    </xf>
    <xf numFmtId="0" fontId="6" fillId="0" borderId="9" xfId="0" applyFont="1" applyBorder="1" applyAlignment="1">
      <alignment vertical="center" shrinkToFit="1"/>
    </xf>
    <xf numFmtId="0" fontId="6" fillId="0" borderId="2" xfId="0" applyFont="1" applyBorder="1" applyAlignment="1">
      <alignment vertical="center" shrinkToFit="1"/>
    </xf>
    <xf numFmtId="0" fontId="6" fillId="0" borderId="9" xfId="0" applyFont="1" applyFill="1" applyBorder="1" applyAlignment="1">
      <alignment vertical="center"/>
    </xf>
    <xf numFmtId="0" fontId="6" fillId="0" borderId="1" xfId="0" applyFont="1" applyBorder="1" applyAlignment="1">
      <alignment vertical="center"/>
    </xf>
    <xf numFmtId="0" fontId="8" fillId="0" borderId="9" xfId="0" applyFont="1" applyFill="1" applyBorder="1" applyAlignment="1" applyProtection="1">
      <alignment vertical="top" wrapText="1"/>
      <protection locked="0"/>
    </xf>
    <xf numFmtId="0" fontId="6" fillId="0" borderId="6" xfId="0" applyFont="1" applyBorder="1" applyAlignment="1">
      <alignment vertical="top" wrapText="1"/>
    </xf>
    <xf numFmtId="0" fontId="6" fillId="0" borderId="10" xfId="0" applyFont="1" applyBorder="1" applyAlignment="1">
      <alignment vertical="center" shrinkToFit="1"/>
    </xf>
    <xf numFmtId="0" fontId="6" fillId="0" borderId="5" xfId="0" applyFont="1" applyBorder="1" applyAlignment="1">
      <alignment vertical="center" shrinkToFit="1"/>
    </xf>
    <xf numFmtId="0" fontId="6" fillId="0" borderId="7" xfId="0" applyFont="1" applyBorder="1" applyAlignment="1">
      <alignment horizontal="center" vertical="center" wrapText="1"/>
    </xf>
    <xf numFmtId="0" fontId="8" fillId="0" borderId="10" xfId="0" applyFont="1" applyFill="1" applyBorder="1" applyAlignment="1" applyProtection="1">
      <alignment vertical="top" wrapText="1"/>
      <protection locked="0"/>
    </xf>
    <xf numFmtId="0" fontId="6" fillId="0" borderId="6" xfId="0" applyFont="1" applyBorder="1" applyAlignment="1">
      <alignment vertical="center" wrapText="1"/>
    </xf>
    <xf numFmtId="0" fontId="6" fillId="0" borderId="1" xfId="0" applyFont="1" applyBorder="1" applyAlignment="1">
      <alignment horizontal="right" vertical="center" wrapText="1"/>
    </xf>
    <xf numFmtId="0" fontId="8" fillId="0" borderId="0" xfId="0" applyFont="1" applyAlignment="1">
      <alignment vertical="center" wrapText="1"/>
    </xf>
    <xf numFmtId="0" fontId="18" fillId="0" borderId="0" xfId="0" applyFont="1" applyProtection="1">
      <alignment vertical="center"/>
    </xf>
    <xf numFmtId="0" fontId="23" fillId="0" borderId="0" xfId="0" applyFont="1" applyAlignment="1">
      <alignment horizontal="justify" vertical="center"/>
    </xf>
    <xf numFmtId="0" fontId="24" fillId="0" borderId="0" xfId="3" applyFont="1" applyFill="1" applyBorder="1" applyAlignment="1">
      <alignment vertical="center"/>
    </xf>
    <xf numFmtId="49" fontId="24" fillId="0" borderId="0" xfId="3" applyNumberFormat="1" applyFont="1" applyFill="1" applyBorder="1" applyAlignment="1" applyProtection="1">
      <alignment horizontal="right"/>
      <protection locked="0"/>
    </xf>
    <xf numFmtId="0" fontId="9" fillId="0" borderId="0" xfId="3" applyFont="1" applyFill="1" applyBorder="1" applyProtection="1">
      <protection locked="0"/>
    </xf>
    <xf numFmtId="38" fontId="18" fillId="0" borderId="0" xfId="5" applyFont="1" applyFill="1" applyBorder="1" applyAlignment="1" applyProtection="1">
      <protection locked="0"/>
    </xf>
    <xf numFmtId="38" fontId="18" fillId="0" borderId="0" xfId="5" applyFont="1" applyFill="1" applyBorder="1" applyAlignment="1" applyProtection="1">
      <alignment horizontal="right"/>
      <protection locked="0"/>
    </xf>
    <xf numFmtId="0" fontId="9" fillId="0" borderId="0" xfId="3" applyFont="1" applyFill="1" applyBorder="1" applyAlignment="1" applyProtection="1">
      <alignment horizontal="right"/>
      <protection locked="0"/>
    </xf>
    <xf numFmtId="49" fontId="24" fillId="0" borderId="4" xfId="3" applyNumberFormat="1" applyFont="1" applyFill="1" applyBorder="1" applyAlignment="1" applyProtection="1">
      <alignment horizontal="right"/>
      <protection locked="0"/>
    </xf>
    <xf numFmtId="0" fontId="25" fillId="0" borderId="4" xfId="3" applyFont="1" applyFill="1" applyBorder="1" applyAlignment="1" applyProtection="1">
      <alignment horizontal="justify"/>
      <protection locked="0"/>
    </xf>
    <xf numFmtId="0" fontId="9" fillId="0" borderId="4" xfId="3" applyFont="1" applyFill="1" applyBorder="1" applyProtection="1">
      <protection locked="0"/>
    </xf>
    <xf numFmtId="38" fontId="18" fillId="0" borderId="4" xfId="5" applyFont="1" applyFill="1" applyBorder="1" applyAlignment="1" applyProtection="1">
      <protection locked="0"/>
    </xf>
    <xf numFmtId="38" fontId="18" fillId="0" borderId="4" xfId="5" applyFont="1" applyFill="1" applyBorder="1" applyAlignment="1" applyProtection="1">
      <alignment horizontal="right"/>
      <protection locked="0"/>
    </xf>
    <xf numFmtId="0" fontId="24" fillId="0" borderId="0" xfId="3" applyFont="1" applyFill="1" applyAlignment="1">
      <alignment vertical="center"/>
    </xf>
    <xf numFmtId="49" fontId="26" fillId="0" borderId="7" xfId="3" applyNumberFormat="1" applyFont="1" applyFill="1" applyBorder="1" applyAlignment="1" applyProtection="1">
      <alignment horizontal="center"/>
      <protection locked="0"/>
    </xf>
    <xf numFmtId="0" fontId="26" fillId="0" borderId="7" xfId="3" applyFont="1" applyFill="1" applyBorder="1" applyAlignment="1" applyProtection="1">
      <alignment horizontal="center" vertical="center" wrapText="1"/>
      <protection locked="0"/>
    </xf>
    <xf numFmtId="0" fontId="27" fillId="0" borderId="7" xfId="3" applyFont="1" applyFill="1" applyBorder="1" applyAlignment="1" applyProtection="1">
      <alignment horizontal="center" wrapText="1"/>
      <protection locked="0"/>
    </xf>
    <xf numFmtId="49" fontId="26" fillId="0" borderId="1" xfId="3" applyNumberFormat="1" applyFont="1" applyFill="1" applyBorder="1" applyAlignment="1" applyProtection="1">
      <alignment horizontal="right"/>
      <protection locked="0"/>
    </xf>
    <xf numFmtId="0" fontId="28" fillId="0" borderId="1" xfId="3" applyFont="1" applyFill="1" applyBorder="1" applyProtection="1">
      <protection locked="0"/>
    </xf>
    <xf numFmtId="0" fontId="27" fillId="0" borderId="1" xfId="3" applyFont="1" applyFill="1" applyBorder="1" applyAlignment="1" applyProtection="1">
      <alignment horizontal="center" wrapText="1"/>
      <protection locked="0"/>
    </xf>
    <xf numFmtId="49" fontId="26" fillId="0" borderId="1" xfId="3" applyNumberFormat="1" applyFont="1" applyFill="1" applyBorder="1" applyAlignment="1" applyProtection="1">
      <alignment horizontal="center"/>
      <protection locked="0"/>
    </xf>
    <xf numFmtId="0" fontId="26" fillId="0" borderId="1" xfId="3" applyFont="1" applyFill="1" applyBorder="1" applyAlignment="1" applyProtection="1">
      <alignment horizontal="center" vertical="center" wrapText="1"/>
      <protection locked="0"/>
    </xf>
    <xf numFmtId="0" fontId="29" fillId="0" borderId="1" xfId="3" applyFont="1" applyFill="1" applyBorder="1" applyAlignment="1" applyProtection="1">
      <alignment horizontal="center" vertical="center" wrapText="1"/>
      <protection locked="0"/>
    </xf>
    <xf numFmtId="38" fontId="28" fillId="0" borderId="6" xfId="5" applyFont="1" applyFill="1" applyBorder="1" applyAlignment="1" applyProtection="1">
      <alignment horizontal="center" vertical="center" wrapText="1"/>
      <protection locked="0"/>
    </xf>
    <xf numFmtId="38" fontId="28" fillId="0" borderId="6" xfId="6" applyFont="1" applyFill="1" applyBorder="1" applyAlignment="1">
      <alignment horizontal="center" vertical="center" wrapText="1"/>
    </xf>
    <xf numFmtId="49" fontId="26" fillId="0" borderId="6" xfId="3" applyNumberFormat="1" applyFont="1" applyFill="1" applyBorder="1" applyAlignment="1" applyProtection="1">
      <alignment horizontal="right"/>
      <protection locked="0"/>
    </xf>
    <xf numFmtId="0" fontId="28" fillId="0" borderId="6" xfId="3" applyFont="1" applyFill="1" applyBorder="1" applyAlignment="1" applyProtection="1">
      <alignment horizontal="center" vertical="top" wrapText="1"/>
      <protection locked="0"/>
    </xf>
    <xf numFmtId="0" fontId="27" fillId="0" borderId="6" xfId="3" applyFont="1" applyFill="1" applyBorder="1" applyAlignment="1" applyProtection="1">
      <alignment horizontal="center" wrapText="1"/>
      <protection locked="0"/>
    </xf>
    <xf numFmtId="38" fontId="29" fillId="0" borderId="8" xfId="5" applyFont="1" applyFill="1" applyBorder="1" applyAlignment="1" applyProtection="1">
      <alignment horizontal="center" vertical="center" wrapText="1"/>
      <protection locked="0"/>
    </xf>
    <xf numFmtId="38" fontId="29" fillId="0" borderId="8" xfId="6" applyFont="1" applyFill="1" applyBorder="1" applyAlignment="1">
      <alignment horizontal="center" vertical="center" wrapText="1"/>
    </xf>
    <xf numFmtId="0" fontId="24" fillId="0" borderId="0" xfId="3" applyNumberFormat="1" applyFont="1" applyFill="1" applyAlignment="1">
      <alignment vertical="center"/>
    </xf>
    <xf numFmtId="49" fontId="24" fillId="0" borderId="8" xfId="3" applyNumberFormat="1" applyFont="1" applyFill="1" applyBorder="1" applyAlignment="1" applyProtection="1">
      <alignment horizontal="center" vertical="center"/>
      <protection locked="0"/>
    </xf>
    <xf numFmtId="38" fontId="24" fillId="0" borderId="8" xfId="3" applyNumberFormat="1" applyFont="1" applyFill="1" applyBorder="1" applyAlignment="1" applyProtection="1">
      <alignment horizontal="center" vertical="center"/>
      <protection locked="0"/>
    </xf>
    <xf numFmtId="38" fontId="18" fillId="0" borderId="8" xfId="5" applyFont="1" applyFill="1" applyBorder="1" applyAlignment="1" applyProtection="1">
      <alignment vertical="center" shrinkToFit="1"/>
      <protection locked="0"/>
    </xf>
    <xf numFmtId="0" fontId="26" fillId="0" borderId="0" xfId="3" applyFont="1" applyFill="1" applyAlignment="1">
      <alignment vertical="center"/>
    </xf>
    <xf numFmtId="49" fontId="24" fillId="0" borderId="0" xfId="3" applyNumberFormat="1" applyFont="1" applyFill="1" applyAlignment="1">
      <alignment horizontal="right" vertical="center"/>
    </xf>
    <xf numFmtId="0" fontId="14" fillId="0" borderId="0" xfId="3" applyFont="1" applyAlignment="1">
      <alignment vertical="center"/>
    </xf>
    <xf numFmtId="38" fontId="6" fillId="0" borderId="7" xfId="0" applyNumberFormat="1" applyFont="1" applyBorder="1" applyAlignment="1" applyProtection="1">
      <alignment horizontal="center" vertical="center" wrapText="1"/>
    </xf>
    <xf numFmtId="0" fontId="4" fillId="3" borderId="0" xfId="0" applyFont="1" applyFill="1" applyBorder="1" applyAlignment="1" applyProtection="1">
      <alignment horizontal="center" vertical="center"/>
      <protection locked="0"/>
    </xf>
    <xf numFmtId="0" fontId="10" fillId="3" borderId="0" xfId="0" applyFont="1" applyFill="1" applyBorder="1" applyAlignment="1" applyProtection="1">
      <alignment vertical="center"/>
      <protection locked="0"/>
    </xf>
    <xf numFmtId="0" fontId="6" fillId="3" borderId="11" xfId="0" applyFont="1" applyFill="1" applyBorder="1" applyAlignment="1" applyProtection="1">
      <alignment vertical="center"/>
      <protection locked="0"/>
    </xf>
    <xf numFmtId="0" fontId="6" fillId="3" borderId="15" xfId="0" applyFont="1" applyFill="1" applyBorder="1" applyAlignment="1" applyProtection="1">
      <alignment vertical="center"/>
      <protection locked="0"/>
    </xf>
    <xf numFmtId="0" fontId="6" fillId="3" borderId="3" xfId="0" applyFont="1" applyFill="1" applyBorder="1" applyAlignment="1" applyProtection="1">
      <alignment vertical="center"/>
      <protection locked="0"/>
    </xf>
    <xf numFmtId="0" fontId="6" fillId="3" borderId="9"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6" fillId="3" borderId="2" xfId="0" applyFont="1" applyFill="1" applyBorder="1" applyAlignment="1" applyProtection="1">
      <alignment vertical="center"/>
      <protection locked="0"/>
    </xf>
    <xf numFmtId="0" fontId="6" fillId="3" borderId="10"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6" fillId="3" borderId="5" xfId="0" applyFont="1" applyFill="1" applyBorder="1" applyAlignment="1" applyProtection="1">
      <alignment vertical="center"/>
      <protection locked="0"/>
    </xf>
    <xf numFmtId="0" fontId="4" fillId="0" borderId="0" xfId="0" applyFont="1" applyBorder="1" applyAlignment="1">
      <alignment vertical="center"/>
    </xf>
    <xf numFmtId="0" fontId="7" fillId="0" borderId="0" xfId="3" applyFont="1" applyBorder="1" applyAlignment="1">
      <alignment horizontal="center" vertical="center"/>
    </xf>
    <xf numFmtId="0" fontId="10" fillId="0" borderId="0" xfId="3" applyFont="1" applyBorder="1" applyAlignment="1">
      <alignment horizontal="left" vertical="center" wrapText="1"/>
    </xf>
    <xf numFmtId="49" fontId="6" fillId="0" borderId="0" xfId="3" applyNumberFormat="1" applyFont="1" applyBorder="1" applyAlignment="1">
      <alignment vertical="center"/>
    </xf>
    <xf numFmtId="49" fontId="9" fillId="0" borderId="0" xfId="3" applyNumberFormat="1" applyFont="1"/>
    <xf numFmtId="0" fontId="9" fillId="0" borderId="0" xfId="3" applyFont="1"/>
    <xf numFmtId="49" fontId="4" fillId="3" borderId="8" xfId="3" applyNumberFormat="1" applyFont="1" applyFill="1" applyBorder="1" applyAlignment="1" applyProtection="1">
      <alignment horizontal="center" vertical="center" shrinkToFit="1"/>
      <protection locked="0"/>
    </xf>
    <xf numFmtId="0" fontId="4" fillId="3" borderId="8" xfId="3" applyFont="1" applyFill="1" applyBorder="1" applyAlignment="1" applyProtection="1">
      <alignment horizontal="center" vertical="center" shrinkToFit="1"/>
      <protection locked="0"/>
    </xf>
    <xf numFmtId="38" fontId="4" fillId="0" borderId="8" xfId="3" applyNumberFormat="1" applyFont="1" applyFill="1" applyBorder="1" applyAlignment="1">
      <alignment horizontal="center" vertical="center" shrinkToFit="1"/>
    </xf>
    <xf numFmtId="0" fontId="4" fillId="0" borderId="8" xfId="3" applyFont="1" applyFill="1" applyBorder="1" applyAlignment="1">
      <alignment horizontal="center" vertical="center" shrinkToFit="1"/>
    </xf>
    <xf numFmtId="0" fontId="31" fillId="0" borderId="0" xfId="3" applyFont="1" applyBorder="1" applyAlignment="1">
      <alignment horizontal="center" vertical="center"/>
    </xf>
    <xf numFmtId="0" fontId="4" fillId="0" borderId="8" xfId="3" applyFont="1" applyFill="1" applyBorder="1" applyAlignment="1">
      <alignment horizontal="center" vertical="center" wrapText="1"/>
    </xf>
    <xf numFmtId="0" fontId="4" fillId="0" borderId="8" xfId="3" applyFont="1" applyFill="1" applyBorder="1" applyAlignment="1">
      <alignment horizontal="center" vertical="center"/>
    </xf>
    <xf numFmtId="0" fontId="30" fillId="0" borderId="0" xfId="3" applyFont="1" applyFill="1" applyBorder="1" applyAlignment="1">
      <alignment horizontal="center" vertical="center" wrapText="1"/>
    </xf>
    <xf numFmtId="0" fontId="6" fillId="0" borderId="0" xfId="3" applyFont="1" applyAlignment="1">
      <alignment horizontal="left" vertical="center" indent="1"/>
    </xf>
    <xf numFmtId="0" fontId="6" fillId="0" borderId="0" xfId="3" applyFont="1" applyAlignment="1">
      <alignment horizontal="left" vertical="center"/>
    </xf>
    <xf numFmtId="0" fontId="6" fillId="0" borderId="0" xfId="3" applyFont="1" applyBorder="1" applyAlignment="1">
      <alignment horizontal="left" vertical="center"/>
    </xf>
    <xf numFmtId="0" fontId="6" fillId="0" borderId="0" xfId="3" applyFont="1" applyAlignment="1">
      <alignment horizontal="left" vertical="center" indent="2"/>
    </xf>
    <xf numFmtId="38" fontId="26" fillId="0" borderId="12" xfId="5" applyFont="1" applyFill="1" applyBorder="1" applyAlignment="1" applyProtection="1">
      <alignment horizontal="center" vertical="center" wrapText="1"/>
      <protection locked="0"/>
    </xf>
    <xf numFmtId="38" fontId="26" fillId="0" borderId="17" xfId="5" applyFont="1" applyFill="1" applyBorder="1" applyAlignment="1" applyProtection="1">
      <alignment horizontal="center" vertical="center" wrapText="1"/>
      <protection locked="0"/>
    </xf>
    <xf numFmtId="38" fontId="26" fillId="0" borderId="16" xfId="5" applyFont="1" applyFill="1" applyBorder="1" applyAlignment="1" applyProtection="1">
      <alignment horizontal="center" vertical="center" wrapText="1"/>
      <protection locked="0"/>
    </xf>
    <xf numFmtId="38" fontId="18" fillId="0" borderId="0" xfId="5" applyFont="1" applyFill="1" applyBorder="1" applyAlignment="1" applyProtection="1">
      <alignment horizontal="left" vertical="center"/>
      <protection locked="0"/>
    </xf>
    <xf numFmtId="38" fontId="26" fillId="0" borderId="8" xfId="5" applyFont="1" applyFill="1" applyBorder="1" applyAlignment="1" applyProtection="1">
      <alignment horizontal="center" vertical="center" wrapText="1" justifyLastLine="1"/>
      <protection locked="0"/>
    </xf>
    <xf numFmtId="38" fontId="26" fillId="0" borderId="7" xfId="5" applyFont="1" applyFill="1" applyBorder="1" applyAlignment="1" applyProtection="1">
      <alignment horizontal="center" vertical="center" wrapText="1" justifyLastLine="1"/>
      <protection locked="0"/>
    </xf>
    <xf numFmtId="38" fontId="26" fillId="0" borderId="8" xfId="5" applyFont="1" applyFill="1" applyBorder="1" applyAlignment="1" applyProtection="1">
      <alignment horizontal="center" vertical="center" wrapText="1"/>
      <protection locked="0"/>
    </xf>
    <xf numFmtId="38" fontId="26" fillId="0" borderId="7" xfId="5" applyFont="1" applyFill="1" applyBorder="1" applyAlignment="1" applyProtection="1">
      <alignment horizontal="center" vertical="center" wrapText="1"/>
      <protection locked="0"/>
    </xf>
    <xf numFmtId="38" fontId="25" fillId="0" borderId="8" xfId="6" applyFont="1" applyFill="1" applyBorder="1" applyAlignment="1">
      <alignment horizontal="center" vertical="center" wrapText="1"/>
    </xf>
    <xf numFmtId="38" fontId="25" fillId="0" borderId="7" xfId="6" applyFont="1" applyFill="1" applyBorder="1" applyAlignment="1">
      <alignment horizontal="center" vertical="center" wrapText="1"/>
    </xf>
    <xf numFmtId="0" fontId="21" fillId="0" borderId="8" xfId="0" applyFont="1" applyBorder="1" applyAlignment="1" applyProtection="1">
      <alignment horizontal="center" vertical="center" wrapText="1"/>
    </xf>
    <xf numFmtId="38" fontId="6" fillId="0" borderId="7" xfId="0" applyNumberFormat="1" applyFont="1" applyBorder="1" applyAlignment="1" applyProtection="1">
      <alignment horizontal="center" vertical="center" wrapText="1"/>
    </xf>
    <xf numFmtId="0" fontId="6" fillId="0" borderId="7" xfId="0" applyNumberFormat="1" applyFont="1" applyBorder="1" applyAlignment="1" applyProtection="1">
      <alignment horizontal="center" vertical="center" wrapText="1"/>
    </xf>
    <xf numFmtId="0" fontId="4" fillId="0" borderId="0" xfId="0" applyFont="1" applyAlignment="1" applyProtection="1">
      <alignment horizontal="distributed" vertical="center" wrapText="1" indent="1"/>
    </xf>
    <xf numFmtId="0" fontId="4" fillId="0" borderId="2" xfId="0" applyFont="1" applyBorder="1" applyAlignment="1" applyProtection="1">
      <alignment horizontal="distributed" vertical="center" wrapText="1" indent="1"/>
    </xf>
    <xf numFmtId="0" fontId="4" fillId="0" borderId="4" xfId="0" applyFont="1" applyBorder="1" applyAlignment="1" applyProtection="1">
      <alignment horizontal="distributed" vertical="center" wrapText="1" indent="1"/>
    </xf>
    <xf numFmtId="0" fontId="4" fillId="0" borderId="5" xfId="0" applyFont="1" applyBorder="1" applyAlignment="1" applyProtection="1">
      <alignment horizontal="distributed" vertical="center" wrapText="1" indent="1"/>
    </xf>
    <xf numFmtId="0" fontId="6" fillId="0" borderId="8" xfId="0" applyFont="1" applyBorder="1" applyAlignment="1" applyProtection="1">
      <alignment horizontal="center" vertical="center" wrapText="1"/>
    </xf>
    <xf numFmtId="0" fontId="6" fillId="0" borderId="8" xfId="0" applyFont="1" applyBorder="1" applyAlignment="1" applyProtection="1">
      <alignment horizontal="justify" vertical="center" wrapText="1"/>
    </xf>
    <xf numFmtId="0" fontId="6" fillId="0" borderId="9" xfId="0" applyFont="1" applyBorder="1" applyAlignment="1" applyProtection="1">
      <alignment horizontal="center" vertical="top" wrapText="1" justifyLastLine="1"/>
    </xf>
    <xf numFmtId="0" fontId="6" fillId="0" borderId="2" xfId="0" applyFont="1" applyBorder="1" applyAlignment="1" applyProtection="1">
      <alignment horizontal="center" vertical="top" wrapText="1" justifyLastLine="1"/>
    </xf>
    <xf numFmtId="0" fontId="6" fillId="0" borderId="11" xfId="0" applyFont="1" applyBorder="1" applyAlignment="1" applyProtection="1">
      <alignment horizontal="center" vertical="top" wrapText="1" justifyLastLine="1"/>
    </xf>
    <xf numFmtId="0" fontId="6" fillId="0" borderId="3" xfId="0" applyFont="1" applyBorder="1" applyAlignment="1" applyProtection="1">
      <alignment horizontal="center" vertical="top" wrapText="1" justifyLastLine="1"/>
    </xf>
    <xf numFmtId="0" fontId="6" fillId="0" borderId="11" xfId="0" applyFont="1" applyBorder="1" applyAlignment="1" applyProtection="1">
      <alignment horizontal="distributed" wrapText="1" justifyLastLine="1"/>
    </xf>
    <xf numFmtId="0" fontId="6" fillId="0" borderId="15" xfId="0" applyFont="1" applyBorder="1" applyAlignment="1" applyProtection="1">
      <alignment horizontal="distributed" wrapText="1" justifyLastLine="1"/>
    </xf>
    <xf numFmtId="0" fontId="6" fillId="0" borderId="3" xfId="0" applyFont="1" applyBorder="1" applyAlignment="1" applyProtection="1">
      <alignment horizontal="distributed" wrapText="1" justifyLastLine="1"/>
    </xf>
    <xf numFmtId="0" fontId="6" fillId="0" borderId="11" xfId="0" applyFont="1" applyBorder="1" applyAlignment="1" applyProtection="1">
      <alignment horizontal="distributed" vertical="center" wrapText="1" justifyLastLine="1"/>
    </xf>
    <xf numFmtId="0" fontId="6" fillId="0" borderId="3" xfId="0" applyFont="1" applyBorder="1" applyAlignment="1" applyProtection="1">
      <alignment horizontal="distributed" vertical="center" wrapText="1" justifyLastLine="1"/>
    </xf>
    <xf numFmtId="0" fontId="6" fillId="0" borderId="9" xfId="0" applyFont="1" applyBorder="1" applyAlignment="1" applyProtection="1">
      <alignment horizontal="distributed" vertical="center" wrapText="1" justifyLastLine="1"/>
    </xf>
    <xf numFmtId="0" fontId="6" fillId="0" borderId="2" xfId="0" applyFont="1" applyBorder="1" applyAlignment="1" applyProtection="1">
      <alignment horizontal="distributed" vertical="center" wrapText="1" justifyLastLine="1"/>
    </xf>
    <xf numFmtId="0" fontId="6" fillId="0" borderId="10" xfId="0" applyFont="1" applyBorder="1" applyAlignment="1" applyProtection="1">
      <alignment horizontal="distributed" vertical="center" wrapText="1" justifyLastLine="1"/>
    </xf>
    <xf numFmtId="0" fontId="6" fillId="0" borderId="5" xfId="0" applyFont="1" applyBorder="1" applyAlignment="1" applyProtection="1">
      <alignment horizontal="distributed" vertical="center" wrapText="1" justifyLastLine="1"/>
    </xf>
    <xf numFmtId="0" fontId="6" fillId="0" borderId="15" xfId="0" applyFont="1" applyBorder="1" applyAlignment="1" applyProtection="1">
      <alignment horizontal="distributed" vertical="center" wrapText="1" justifyLastLine="1"/>
    </xf>
    <xf numFmtId="0" fontId="6" fillId="0" borderId="0" xfId="0" applyFont="1" applyBorder="1" applyAlignment="1" applyProtection="1">
      <alignment horizontal="distributed" vertical="center" wrapText="1" justifyLastLine="1"/>
    </xf>
    <xf numFmtId="0" fontId="6" fillId="0" borderId="4" xfId="0" applyFont="1" applyBorder="1" applyAlignment="1" applyProtection="1">
      <alignment horizontal="distributed" vertical="center" wrapText="1" justifyLastLine="1"/>
    </xf>
    <xf numFmtId="0" fontId="6" fillId="3" borderId="11" xfId="0" applyFont="1" applyFill="1" applyBorder="1" applyAlignment="1" applyProtection="1">
      <alignment horizontal="left" vertical="top" wrapText="1"/>
      <protection locked="0"/>
    </xf>
    <xf numFmtId="0" fontId="6" fillId="3" borderId="15" xfId="0" applyFont="1" applyFill="1" applyBorder="1" applyAlignment="1" applyProtection="1">
      <alignment horizontal="left" vertical="top" wrapText="1"/>
      <protection locked="0"/>
    </xf>
    <xf numFmtId="0" fontId="6" fillId="3" borderId="3" xfId="0" applyFont="1" applyFill="1" applyBorder="1" applyAlignment="1" applyProtection="1">
      <alignment horizontal="left" vertical="top" wrapText="1"/>
      <protection locked="0"/>
    </xf>
    <xf numFmtId="0" fontId="6" fillId="3" borderId="9" xfId="0" applyFont="1" applyFill="1" applyBorder="1" applyAlignment="1" applyProtection="1">
      <alignment horizontal="left" vertical="top" wrapText="1"/>
      <protection locked="0"/>
    </xf>
    <xf numFmtId="0" fontId="6" fillId="3" borderId="0" xfId="0" applyFont="1" applyFill="1" applyBorder="1" applyAlignment="1" applyProtection="1">
      <alignment horizontal="left" vertical="top" wrapText="1"/>
      <protection locked="0"/>
    </xf>
    <xf numFmtId="0" fontId="6" fillId="3" borderId="2" xfId="0" applyFont="1" applyFill="1" applyBorder="1" applyAlignment="1" applyProtection="1">
      <alignment horizontal="left" vertical="top" wrapText="1"/>
      <protection locked="0"/>
    </xf>
    <xf numFmtId="0" fontId="6" fillId="3" borderId="10" xfId="0" applyFont="1" applyFill="1" applyBorder="1" applyAlignment="1" applyProtection="1">
      <alignment horizontal="left" vertical="top" wrapText="1"/>
      <protection locked="0"/>
    </xf>
    <xf numFmtId="0" fontId="6" fillId="3" borderId="4" xfId="0" applyFont="1" applyFill="1" applyBorder="1" applyAlignment="1" applyProtection="1">
      <alignment horizontal="left" vertical="top" wrapText="1"/>
      <protection locked="0"/>
    </xf>
    <xf numFmtId="0" fontId="6" fillId="3" borderId="5" xfId="0" applyFont="1" applyFill="1" applyBorder="1" applyAlignment="1" applyProtection="1">
      <alignment horizontal="left" vertical="top" wrapText="1"/>
      <protection locked="0"/>
    </xf>
    <xf numFmtId="0" fontId="6" fillId="0" borderId="8" xfId="0" applyFont="1" applyBorder="1" applyAlignment="1" applyProtection="1">
      <alignment horizontal="distributed" vertical="center" wrapText="1" justifyLastLine="1"/>
    </xf>
    <xf numFmtId="0" fontId="6" fillId="3" borderId="11"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58" fontId="6" fillId="3" borderId="11" xfId="0" applyNumberFormat="1" applyFont="1" applyFill="1" applyBorder="1" applyAlignment="1" applyProtection="1">
      <alignment horizontal="center" vertical="center" shrinkToFit="1"/>
      <protection locked="0"/>
    </xf>
    <xf numFmtId="58" fontId="6" fillId="3" borderId="3" xfId="0" applyNumberFormat="1" applyFont="1" applyFill="1" applyBorder="1" applyAlignment="1" applyProtection="1">
      <alignment horizontal="center" vertical="center" shrinkToFit="1"/>
      <protection locked="0"/>
    </xf>
    <xf numFmtId="58" fontId="6" fillId="3" borderId="9" xfId="0" applyNumberFormat="1" applyFont="1" applyFill="1" applyBorder="1" applyAlignment="1" applyProtection="1">
      <alignment horizontal="center" vertical="center" shrinkToFit="1"/>
      <protection locked="0"/>
    </xf>
    <xf numFmtId="58" fontId="6" fillId="3" borderId="2" xfId="0" applyNumberFormat="1" applyFont="1" applyFill="1" applyBorder="1" applyAlignment="1" applyProtection="1">
      <alignment horizontal="center" vertical="center" shrinkToFit="1"/>
      <protection locked="0"/>
    </xf>
    <xf numFmtId="58" fontId="6" fillId="3" borderId="10" xfId="0" applyNumberFormat="1" applyFont="1" applyFill="1" applyBorder="1" applyAlignment="1" applyProtection="1">
      <alignment horizontal="center" vertical="center" shrinkToFit="1"/>
      <protection locked="0"/>
    </xf>
    <xf numFmtId="58" fontId="6" fillId="3" borderId="5" xfId="0" applyNumberFormat="1" applyFont="1" applyFill="1" applyBorder="1" applyAlignment="1" applyProtection="1">
      <alignment horizontal="center" vertical="center" shrinkToFit="1"/>
      <protection locked="0"/>
    </xf>
    <xf numFmtId="176" fontId="6" fillId="3" borderId="11" xfId="1" applyNumberFormat="1" applyFont="1" applyFill="1" applyBorder="1" applyAlignment="1" applyProtection="1">
      <alignment horizontal="right" vertical="center" wrapText="1"/>
      <protection locked="0"/>
    </xf>
    <xf numFmtId="176" fontId="6" fillId="3" borderId="3" xfId="1" applyNumberFormat="1" applyFont="1" applyFill="1" applyBorder="1" applyAlignment="1" applyProtection="1">
      <alignment horizontal="right" vertical="center" wrapText="1"/>
      <protection locked="0"/>
    </xf>
    <xf numFmtId="176" fontId="6" fillId="3" borderId="9" xfId="1" applyNumberFormat="1" applyFont="1" applyFill="1" applyBorder="1" applyAlignment="1" applyProtection="1">
      <alignment horizontal="right" vertical="center" wrapText="1"/>
      <protection locked="0"/>
    </xf>
    <xf numFmtId="176" fontId="6" fillId="3" borderId="2" xfId="1" applyNumberFormat="1" applyFont="1" applyFill="1" applyBorder="1" applyAlignment="1" applyProtection="1">
      <alignment horizontal="right" vertical="center" wrapText="1"/>
      <protection locked="0"/>
    </xf>
    <xf numFmtId="176" fontId="6" fillId="3" borderId="10" xfId="1" applyNumberFormat="1" applyFont="1" applyFill="1" applyBorder="1" applyAlignment="1" applyProtection="1">
      <alignment horizontal="right" vertical="center" wrapText="1"/>
      <protection locked="0"/>
    </xf>
    <xf numFmtId="176" fontId="6" fillId="3" borderId="5" xfId="1" applyNumberFormat="1" applyFont="1" applyFill="1" applyBorder="1" applyAlignment="1" applyProtection="1">
      <alignment horizontal="right" vertical="center" wrapText="1"/>
      <protection locked="0"/>
    </xf>
    <xf numFmtId="0" fontId="6" fillId="0" borderId="10" xfId="0" applyFont="1" applyBorder="1" applyAlignment="1" applyProtection="1">
      <alignment horizontal="distributed" vertical="top" wrapText="1" justifyLastLine="1"/>
    </xf>
    <xf numFmtId="0" fontId="6" fillId="0" borderId="4" xfId="0" applyFont="1" applyBorder="1" applyAlignment="1" applyProtection="1">
      <alignment horizontal="distributed" vertical="top" wrapText="1" justifyLastLine="1"/>
    </xf>
    <xf numFmtId="0" fontId="6" fillId="0" borderId="5" xfId="0" applyFont="1" applyBorder="1" applyAlignment="1" applyProtection="1">
      <alignment horizontal="distributed" vertical="top" wrapText="1" justifyLastLine="1"/>
    </xf>
    <xf numFmtId="0" fontId="6" fillId="0" borderId="12" xfId="0" applyFont="1" applyBorder="1" applyAlignment="1" applyProtection="1">
      <alignment horizontal="center" vertical="center" wrapText="1" justifyLastLine="1"/>
    </xf>
    <xf numFmtId="0" fontId="6" fillId="0" borderId="16" xfId="0" applyFont="1" applyBorder="1" applyAlignment="1" applyProtection="1">
      <alignment horizontal="center" vertical="center" wrapText="1" justifyLastLine="1"/>
    </xf>
    <xf numFmtId="0" fontId="14" fillId="0" borderId="0" xfId="0" applyFont="1" applyAlignment="1">
      <alignment horizontal="left" vertical="center" wrapText="1" indent="1"/>
    </xf>
    <xf numFmtId="0" fontId="6" fillId="0" borderId="12" xfId="0" applyFont="1" applyBorder="1" applyAlignment="1">
      <alignment horizontal="justify" vertical="center" wrapText="1"/>
    </xf>
    <xf numFmtId="0" fontId="6" fillId="0" borderId="17" xfId="0" applyFont="1" applyBorder="1" applyAlignment="1">
      <alignment horizontal="justify" vertical="center" wrapText="1"/>
    </xf>
    <xf numFmtId="0" fontId="6" fillId="0" borderId="16" xfId="0" applyFont="1" applyBorder="1" applyAlignment="1">
      <alignment horizontal="justify" vertical="center" wrapText="1"/>
    </xf>
    <xf numFmtId="0" fontId="21" fillId="0" borderId="7"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1" xfId="0" applyFont="1" applyBorder="1" applyAlignment="1">
      <alignment horizontal="center" vertical="center" wrapText="1"/>
    </xf>
    <xf numFmtId="0" fontId="6" fillId="3" borderId="0" xfId="0" applyFont="1" applyFill="1" applyBorder="1" applyAlignment="1" applyProtection="1">
      <alignment horizontal="left" vertical="top"/>
      <protection locked="0"/>
    </xf>
    <xf numFmtId="0" fontId="18" fillId="3" borderId="0" xfId="0" applyFont="1" applyFill="1" applyProtection="1">
      <alignment vertical="center"/>
      <protection locked="0"/>
    </xf>
    <xf numFmtId="0" fontId="18" fillId="3" borderId="2" xfId="0" applyFont="1" applyFill="1" applyBorder="1" applyProtection="1">
      <alignment vertical="center"/>
      <protection locked="0"/>
    </xf>
    <xf numFmtId="0" fontId="18" fillId="3" borderId="4" xfId="0" applyFont="1" applyFill="1" applyBorder="1" applyProtection="1">
      <alignment vertical="center"/>
      <protection locked="0"/>
    </xf>
    <xf numFmtId="0" fontId="18" fillId="3" borderId="5" xfId="0" applyFont="1" applyFill="1" applyBorder="1" applyProtection="1">
      <alignment vertical="center"/>
      <protection locked="0"/>
    </xf>
    <xf numFmtId="0" fontId="8" fillId="0" borderId="0" xfId="0" applyFont="1" applyBorder="1" applyAlignment="1">
      <alignment horizontal="left" vertical="center" wrapText="1"/>
    </xf>
    <xf numFmtId="0" fontId="8" fillId="0" borderId="2" xfId="0" applyFont="1" applyBorder="1" applyAlignment="1">
      <alignment horizontal="left" vertical="center" wrapText="1"/>
    </xf>
    <xf numFmtId="0" fontId="6" fillId="3" borderId="11" xfId="0" applyFont="1" applyFill="1" applyBorder="1" applyAlignment="1" applyProtection="1">
      <alignment horizontal="center" vertical="top" wrapText="1"/>
      <protection locked="0"/>
    </xf>
    <xf numFmtId="0" fontId="6" fillId="3" borderId="15" xfId="0" applyFont="1" applyFill="1" applyBorder="1" applyAlignment="1" applyProtection="1">
      <alignment horizontal="center" vertical="top" wrapText="1"/>
      <protection locked="0"/>
    </xf>
    <xf numFmtId="0" fontId="6" fillId="3" borderId="3" xfId="0" applyFont="1" applyFill="1" applyBorder="1" applyAlignment="1" applyProtection="1">
      <alignment horizontal="center" vertical="top" wrapText="1"/>
      <protection locked="0"/>
    </xf>
    <xf numFmtId="0" fontId="6" fillId="3" borderId="9" xfId="0" applyFont="1" applyFill="1" applyBorder="1" applyAlignment="1" applyProtection="1">
      <alignment horizontal="center" vertical="top" wrapText="1"/>
      <protection locked="0"/>
    </xf>
    <xf numFmtId="0" fontId="6" fillId="3" borderId="0" xfId="0" applyFont="1" applyFill="1" applyBorder="1" applyAlignment="1" applyProtection="1">
      <alignment horizontal="center" vertical="top" wrapText="1"/>
      <protection locked="0"/>
    </xf>
    <xf numFmtId="0" fontId="6" fillId="3" borderId="2" xfId="0" applyFont="1" applyFill="1" applyBorder="1" applyAlignment="1" applyProtection="1">
      <alignment horizontal="center" vertical="top" wrapText="1"/>
      <protection locked="0"/>
    </xf>
    <xf numFmtId="0" fontId="6" fillId="3" borderId="10" xfId="0" applyFont="1" applyFill="1" applyBorder="1" applyAlignment="1" applyProtection="1">
      <alignment horizontal="center" vertical="top" wrapText="1"/>
      <protection locked="0"/>
    </xf>
    <xf numFmtId="0" fontId="6" fillId="3" borderId="4" xfId="0" applyFont="1" applyFill="1" applyBorder="1" applyAlignment="1" applyProtection="1">
      <alignment horizontal="center" vertical="top" wrapText="1"/>
      <protection locked="0"/>
    </xf>
    <xf numFmtId="0" fontId="6" fillId="3" borderId="5" xfId="0" applyFont="1" applyFill="1" applyBorder="1" applyAlignment="1" applyProtection="1">
      <alignment horizontal="center" vertical="top" wrapText="1"/>
      <protection locked="0"/>
    </xf>
    <xf numFmtId="0" fontId="4" fillId="0" borderId="0" xfId="0" applyFont="1" applyAlignment="1">
      <alignment horizontal="distributed" vertical="center" wrapText="1" indent="3"/>
    </xf>
    <xf numFmtId="0" fontId="4" fillId="0" borderId="2" xfId="0" applyFont="1" applyBorder="1" applyAlignment="1">
      <alignment horizontal="distributed" vertical="center" wrapText="1" indent="3"/>
    </xf>
    <xf numFmtId="0" fontId="4" fillId="0" borderId="4" xfId="0" applyFont="1" applyBorder="1" applyAlignment="1">
      <alignment horizontal="distributed" vertical="center" wrapText="1" indent="3"/>
    </xf>
    <xf numFmtId="0" fontId="4" fillId="0" borderId="5" xfId="0" applyFont="1" applyBorder="1" applyAlignment="1">
      <alignment horizontal="distributed" vertical="center" wrapText="1" indent="3"/>
    </xf>
    <xf numFmtId="0" fontId="21" fillId="0" borderId="11" xfId="0" applyFont="1" applyBorder="1" applyAlignment="1">
      <alignment horizontal="center" vertical="center" wrapText="1"/>
    </xf>
    <xf numFmtId="0" fontId="21" fillId="0" borderId="3" xfId="0" applyFont="1" applyBorder="1" applyAlignment="1">
      <alignment horizontal="center" vertical="center" wrapText="1"/>
    </xf>
    <xf numFmtId="0" fontId="6" fillId="0" borderId="11" xfId="0" applyFont="1" applyBorder="1" applyAlignment="1">
      <alignment horizontal="justify" vertical="center" wrapText="1"/>
    </xf>
    <xf numFmtId="0" fontId="6" fillId="0" borderId="15" xfId="0" applyFont="1" applyBorder="1" applyAlignment="1">
      <alignment horizontal="justify" vertical="center" wrapText="1"/>
    </xf>
    <xf numFmtId="0" fontId="6" fillId="0" borderId="3" xfId="0" applyFont="1" applyBorder="1" applyAlignment="1">
      <alignment horizontal="justify" vertical="center" wrapText="1"/>
    </xf>
    <xf numFmtId="0" fontId="6" fillId="0" borderId="9" xfId="0" applyFont="1" applyBorder="1" applyAlignment="1">
      <alignment horizontal="justify" vertical="center" wrapText="1"/>
    </xf>
    <xf numFmtId="0" fontId="6" fillId="0" borderId="0"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12"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6"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5" xfId="0" applyFont="1" applyBorder="1" applyAlignment="1">
      <alignment horizontal="center" vertical="center" wrapText="1"/>
    </xf>
    <xf numFmtId="49" fontId="6" fillId="0" borderId="12"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1" xfId="0" applyFont="1" applyBorder="1" applyAlignment="1">
      <alignment horizontal="left" vertical="center" wrapText="1"/>
    </xf>
    <xf numFmtId="0" fontId="6" fillId="0" borderId="3" xfId="0" applyFont="1" applyBorder="1" applyAlignment="1">
      <alignment horizontal="left" vertical="center" wrapText="1"/>
    </xf>
    <xf numFmtId="0" fontId="6" fillId="0" borderId="10" xfId="0" applyFont="1" applyBorder="1" applyAlignment="1">
      <alignment horizontal="left" vertical="center" wrapText="1"/>
    </xf>
    <xf numFmtId="0" fontId="6" fillId="0" borderId="5" xfId="0" applyFont="1" applyBorder="1" applyAlignment="1">
      <alignment horizontal="left" vertical="center" wrapText="1"/>
    </xf>
    <xf numFmtId="0" fontId="6" fillId="0" borderId="11" xfId="0" applyFont="1" applyBorder="1" applyAlignment="1" applyProtection="1">
      <alignment horizontal="left" vertical="top" wrapText="1"/>
      <protection locked="0"/>
    </xf>
    <xf numFmtId="0" fontId="6" fillId="0" borderId="15" xfId="0" applyFont="1" applyBorder="1" applyAlignment="1" applyProtection="1">
      <alignment horizontal="left" vertical="top" wrapText="1"/>
      <protection locked="0"/>
    </xf>
    <xf numFmtId="0" fontId="6" fillId="0" borderId="3"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176" fontId="6" fillId="0" borderId="11" xfId="1" applyNumberFormat="1" applyFont="1" applyFill="1" applyBorder="1" applyAlignment="1" applyProtection="1">
      <alignment horizontal="right" vertical="center" shrinkToFit="1"/>
    </xf>
    <xf numFmtId="176" fontId="6" fillId="0" borderId="3" xfId="1" applyNumberFormat="1" applyFont="1" applyFill="1" applyBorder="1" applyAlignment="1" applyProtection="1">
      <alignment horizontal="right" vertical="center" shrinkToFit="1"/>
    </xf>
    <xf numFmtId="176" fontId="6" fillId="0" borderId="10" xfId="1" applyNumberFormat="1" applyFont="1" applyFill="1" applyBorder="1" applyAlignment="1" applyProtection="1">
      <alignment horizontal="right" vertical="center" shrinkToFit="1"/>
    </xf>
    <xf numFmtId="176" fontId="6" fillId="0" borderId="5" xfId="1" applyNumberFormat="1" applyFont="1" applyFill="1" applyBorder="1" applyAlignment="1" applyProtection="1">
      <alignment horizontal="right" vertical="center" shrinkToFit="1"/>
    </xf>
    <xf numFmtId="176" fontId="6" fillId="3" borderId="9" xfId="1" applyNumberFormat="1" applyFont="1" applyFill="1" applyBorder="1" applyAlignment="1" applyProtection="1">
      <alignment horizontal="right" vertical="center" shrinkToFit="1"/>
      <protection locked="0"/>
    </xf>
    <xf numFmtId="176" fontId="6" fillId="3" borderId="2" xfId="1" applyNumberFormat="1" applyFont="1" applyFill="1" applyBorder="1" applyAlignment="1" applyProtection="1">
      <alignment horizontal="right" vertical="center" shrinkToFit="1"/>
      <protection locked="0"/>
    </xf>
    <xf numFmtId="0" fontId="6" fillId="0" borderId="0" xfId="0" applyFont="1" applyBorder="1" applyAlignment="1">
      <alignment horizontal="left" vertical="top" wrapText="1"/>
    </xf>
    <xf numFmtId="0" fontId="6" fillId="0" borderId="2" xfId="0" applyFont="1" applyBorder="1" applyAlignment="1">
      <alignment horizontal="left" vertical="top" wrapText="1"/>
    </xf>
    <xf numFmtId="0" fontId="6" fillId="0" borderId="0" xfId="0" applyFont="1" applyAlignment="1">
      <alignment horizontal="left" vertical="center" wrapText="1" indent="1"/>
    </xf>
    <xf numFmtId="0" fontId="4" fillId="0" borderId="0" xfId="0" applyFont="1" applyBorder="1" applyAlignment="1">
      <alignment horizontal="left" vertical="center"/>
    </xf>
    <xf numFmtId="0" fontId="4" fillId="0" borderId="11" xfId="0" applyFont="1" applyBorder="1" applyAlignment="1">
      <alignment horizontal="center" vertical="center" wrapText="1"/>
    </xf>
    <xf numFmtId="0" fontId="4" fillId="0" borderId="15"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7" fillId="0" borderId="0" xfId="0" applyFont="1" applyBorder="1" applyAlignment="1">
      <alignment horizontal="distributed" vertical="center" justifyLastLine="1" shrinkToFit="1"/>
    </xf>
    <xf numFmtId="49" fontId="4" fillId="0" borderId="11" xfId="0" applyNumberFormat="1" applyFont="1" applyBorder="1" applyAlignment="1">
      <alignment horizontal="center" vertical="center"/>
    </xf>
    <xf numFmtId="0" fontId="4" fillId="0" borderId="15" xfId="0" applyNumberFormat="1" applyFont="1" applyBorder="1" applyAlignment="1">
      <alignment horizontal="center" vertical="center"/>
    </xf>
    <xf numFmtId="0" fontId="4" fillId="0" borderId="3"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0" xfId="0" applyNumberFormat="1" applyFont="1" applyBorder="1" applyAlignment="1">
      <alignment horizontal="center" vertical="center"/>
    </xf>
    <xf numFmtId="0" fontId="4" fillId="0" borderId="2"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4" fillId="0" borderId="4" xfId="0" applyNumberFormat="1" applyFont="1" applyBorder="1" applyAlignment="1">
      <alignment horizontal="center" vertical="center"/>
    </xf>
    <xf numFmtId="0" fontId="4" fillId="0" borderId="5" xfId="0" applyNumberFormat="1" applyFont="1" applyBorder="1" applyAlignment="1">
      <alignment horizontal="center" vertical="center"/>
    </xf>
    <xf numFmtId="38" fontId="4" fillId="0" borderId="15" xfId="0" applyNumberFormat="1" applyFont="1" applyBorder="1" applyAlignment="1">
      <alignment horizontal="center" vertical="center"/>
    </xf>
    <xf numFmtId="0" fontId="4" fillId="0" borderId="8" xfId="0" applyFont="1" applyFill="1" applyBorder="1" applyAlignment="1">
      <alignment horizontal="center" vertical="center"/>
    </xf>
    <xf numFmtId="0" fontId="4" fillId="0" borderId="11" xfId="0" applyFont="1" applyBorder="1" applyAlignment="1">
      <alignment vertical="center" wrapText="1"/>
    </xf>
    <xf numFmtId="0" fontId="4" fillId="0" borderId="15" xfId="0" applyFont="1" applyBorder="1" applyAlignment="1">
      <alignment vertical="center"/>
    </xf>
    <xf numFmtId="0" fontId="4" fillId="0" borderId="24" xfId="0" applyFont="1" applyBorder="1" applyAlignment="1">
      <alignment vertical="center"/>
    </xf>
    <xf numFmtId="0" fontId="4" fillId="0" borderId="9" xfId="0" applyFont="1" applyBorder="1" applyAlignment="1">
      <alignment vertical="center"/>
    </xf>
    <xf numFmtId="0" fontId="4" fillId="0" borderId="0" xfId="0" applyFont="1" applyBorder="1" applyAlignment="1">
      <alignment vertical="center"/>
    </xf>
    <xf numFmtId="0" fontId="4" fillId="0" borderId="13" xfId="0" applyFont="1" applyBorder="1" applyAlignment="1">
      <alignment vertical="center"/>
    </xf>
    <xf numFmtId="0" fontId="4" fillId="0" borderId="10" xfId="0" applyFont="1" applyBorder="1" applyAlignment="1">
      <alignment vertical="center"/>
    </xf>
    <xf numFmtId="0" fontId="4" fillId="0" borderId="4" xfId="0" applyFont="1" applyBorder="1" applyAlignment="1">
      <alignment vertical="center"/>
    </xf>
    <xf numFmtId="0" fontId="4" fillId="0" borderId="14" xfId="0" applyFont="1" applyBorder="1" applyAlignment="1">
      <alignment vertical="center"/>
    </xf>
    <xf numFmtId="0" fontId="6" fillId="0" borderId="16" xfId="0" applyFont="1" applyBorder="1" applyAlignment="1">
      <alignment horizontal="center" vertical="center"/>
    </xf>
    <xf numFmtId="0" fontId="6" fillId="0" borderId="8" xfId="0" applyFont="1" applyBorder="1" applyAlignment="1">
      <alignment horizontal="center" vertical="center"/>
    </xf>
    <xf numFmtId="0" fontId="8" fillId="0" borderId="11" xfId="0" applyFont="1" applyBorder="1" applyAlignment="1">
      <alignment horizontal="center" vertical="center" textRotation="255"/>
    </xf>
    <xf numFmtId="0" fontId="8" fillId="0" borderId="15" xfId="0" applyFont="1" applyBorder="1" applyAlignment="1">
      <alignment horizontal="center" vertical="center" textRotation="255"/>
    </xf>
    <xf numFmtId="0" fontId="8" fillId="0" borderId="3" xfId="0" applyFont="1" applyBorder="1" applyAlignment="1">
      <alignment horizontal="center" vertical="center" textRotation="255"/>
    </xf>
    <xf numFmtId="0" fontId="8" fillId="0" borderId="9" xfId="0" applyFont="1" applyBorder="1" applyAlignment="1">
      <alignment horizontal="center" vertical="center" textRotation="255"/>
    </xf>
    <xf numFmtId="0" fontId="8" fillId="0" borderId="0" xfId="0" applyFont="1" applyBorder="1" applyAlignment="1">
      <alignment horizontal="center" vertical="center" textRotation="255"/>
    </xf>
    <xf numFmtId="0" fontId="8" fillId="0" borderId="2" xfId="0" applyFont="1" applyBorder="1" applyAlignment="1">
      <alignment horizontal="center" vertical="center" textRotation="255"/>
    </xf>
    <xf numFmtId="0" fontId="8" fillId="0" borderId="10" xfId="0" applyFont="1" applyBorder="1" applyAlignment="1">
      <alignment horizontal="center" vertical="center" textRotation="255"/>
    </xf>
    <xf numFmtId="0" fontId="8" fillId="0" borderId="4" xfId="0" applyFont="1" applyBorder="1" applyAlignment="1">
      <alignment horizontal="center" vertical="center" textRotation="255"/>
    </xf>
    <xf numFmtId="0" fontId="8" fillId="0" borderId="5" xfId="0" applyFont="1" applyBorder="1" applyAlignment="1">
      <alignment horizontal="center" vertical="center" textRotation="255"/>
    </xf>
    <xf numFmtId="0" fontId="6" fillId="0" borderId="8" xfId="0" applyFont="1" applyBorder="1" applyAlignment="1">
      <alignment horizontal="left" vertical="center" wrapText="1"/>
    </xf>
    <xf numFmtId="0" fontId="6" fillId="0" borderId="8"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horizontal="center" vertical="center"/>
    </xf>
    <xf numFmtId="0" fontId="6" fillId="0" borderId="11" xfId="0" applyFont="1" applyBorder="1" applyAlignment="1">
      <alignment horizontal="center" vertical="center" wrapText="1"/>
    </xf>
    <xf numFmtId="0" fontId="6" fillId="0" borderId="15" xfId="0" applyFont="1" applyBorder="1" applyAlignment="1">
      <alignment horizontal="center" vertical="center"/>
    </xf>
    <xf numFmtId="0" fontId="6" fillId="0" borderId="3" xfId="0" applyFont="1" applyBorder="1" applyAlignment="1">
      <alignment horizontal="center" vertical="center"/>
    </xf>
    <xf numFmtId="0" fontId="6" fillId="0" borderId="10"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Border="1" applyAlignment="1">
      <alignment horizontal="center" vertical="center"/>
    </xf>
    <xf numFmtId="0" fontId="6" fillId="0" borderId="2" xfId="0" applyFont="1" applyBorder="1" applyAlignment="1">
      <alignment horizontal="center" vertical="center"/>
    </xf>
    <xf numFmtId="38" fontId="6" fillId="3" borderId="11" xfId="1" applyFont="1" applyFill="1" applyBorder="1" applyAlignment="1" applyProtection="1">
      <alignment horizontal="center" vertical="center"/>
      <protection locked="0"/>
    </xf>
    <xf numFmtId="38" fontId="6" fillId="3" borderId="15" xfId="1" applyFont="1" applyFill="1" applyBorder="1" applyAlignment="1" applyProtection="1">
      <alignment horizontal="center" vertical="center"/>
      <protection locked="0"/>
    </xf>
    <xf numFmtId="38" fontId="6" fillId="3" borderId="3" xfId="1" applyFont="1" applyFill="1" applyBorder="1" applyAlignment="1" applyProtection="1">
      <alignment horizontal="center" vertical="center"/>
      <protection locked="0"/>
    </xf>
    <xf numFmtId="38" fontId="6" fillId="3" borderId="9" xfId="1"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protection locked="0"/>
    </xf>
    <xf numFmtId="38" fontId="6" fillId="3" borderId="2" xfId="1" applyFont="1" applyFill="1" applyBorder="1" applyAlignment="1" applyProtection="1">
      <alignment horizontal="center" vertical="center"/>
      <protection locked="0"/>
    </xf>
    <xf numFmtId="0" fontId="10" fillId="3" borderId="0" xfId="0" applyFont="1" applyFill="1" applyBorder="1" applyAlignment="1" applyProtection="1">
      <alignment vertical="center"/>
      <protection locked="0"/>
    </xf>
    <xf numFmtId="0" fontId="4" fillId="3" borderId="0" xfId="0" applyFont="1" applyFill="1" applyBorder="1" applyAlignment="1" applyProtection="1">
      <alignment horizontal="center" vertical="center"/>
      <protection locked="0"/>
    </xf>
    <xf numFmtId="0" fontId="6" fillId="3" borderId="11" xfId="0" applyFont="1" applyFill="1" applyBorder="1" applyAlignment="1" applyProtection="1">
      <alignment horizontal="right" vertical="top" wrapText="1"/>
      <protection locked="0"/>
    </xf>
    <xf numFmtId="0" fontId="6" fillId="3" borderId="15" xfId="0" applyFont="1" applyFill="1" applyBorder="1" applyAlignment="1" applyProtection="1">
      <alignment horizontal="right" vertical="top" wrapText="1"/>
      <protection locked="0"/>
    </xf>
    <xf numFmtId="0" fontId="6" fillId="3" borderId="3" xfId="0" applyFont="1" applyFill="1" applyBorder="1" applyAlignment="1" applyProtection="1">
      <alignment horizontal="right" vertical="top" wrapText="1"/>
      <protection locked="0"/>
    </xf>
    <xf numFmtId="0" fontId="6" fillId="3" borderId="9" xfId="0" applyFont="1" applyFill="1" applyBorder="1" applyAlignment="1" applyProtection="1">
      <alignment horizontal="right" vertical="top" wrapText="1"/>
      <protection locked="0"/>
    </xf>
    <xf numFmtId="0" fontId="6" fillId="3" borderId="0" xfId="0" applyFont="1" applyFill="1" applyBorder="1" applyAlignment="1" applyProtection="1">
      <alignment horizontal="right" vertical="top" wrapText="1"/>
      <protection locked="0"/>
    </xf>
    <xf numFmtId="0" fontId="6" fillId="3" borderId="2" xfId="0" applyFont="1" applyFill="1" applyBorder="1" applyAlignment="1" applyProtection="1">
      <alignment horizontal="right" vertical="top" wrapText="1"/>
      <protection locked="0"/>
    </xf>
    <xf numFmtId="0" fontId="6" fillId="3" borderId="25" xfId="0" applyFont="1" applyFill="1" applyBorder="1" applyAlignment="1" applyProtection="1">
      <alignment horizontal="right" vertical="top" wrapText="1"/>
      <protection locked="0"/>
    </xf>
    <xf numFmtId="0" fontId="6" fillId="3" borderId="26" xfId="0" applyFont="1" applyFill="1" applyBorder="1" applyAlignment="1" applyProtection="1">
      <alignment horizontal="right" vertical="top" wrapText="1"/>
      <protection locked="0"/>
    </xf>
    <xf numFmtId="0" fontId="6" fillId="3" borderId="27" xfId="0" applyFont="1" applyFill="1" applyBorder="1" applyAlignment="1" applyProtection="1">
      <alignment horizontal="right" vertical="top" wrapText="1"/>
      <protection locked="0"/>
    </xf>
    <xf numFmtId="0" fontId="6" fillId="3" borderId="24" xfId="0" applyFont="1" applyFill="1" applyBorder="1" applyAlignment="1" applyProtection="1">
      <alignment horizontal="left" vertical="top" wrapText="1"/>
      <protection locked="0"/>
    </xf>
    <xf numFmtId="0" fontId="6" fillId="3" borderId="13" xfId="0" applyFont="1" applyFill="1" applyBorder="1" applyAlignment="1" applyProtection="1">
      <alignment horizontal="left" vertical="top" wrapText="1"/>
      <protection locked="0"/>
    </xf>
    <xf numFmtId="0" fontId="6" fillId="3" borderId="9"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11" xfId="0" applyFont="1" applyFill="1" applyBorder="1" applyAlignment="1" applyProtection="1">
      <alignment vertical="center"/>
      <protection locked="0"/>
    </xf>
    <xf numFmtId="0" fontId="6" fillId="3" borderId="15" xfId="0" applyFont="1" applyFill="1" applyBorder="1" applyAlignment="1" applyProtection="1">
      <alignment vertical="center"/>
      <protection locked="0"/>
    </xf>
    <xf numFmtId="0" fontId="6" fillId="3" borderId="3" xfId="0" applyFont="1" applyFill="1" applyBorder="1" applyAlignment="1" applyProtection="1">
      <alignment vertical="center"/>
      <protection locked="0"/>
    </xf>
    <xf numFmtId="0" fontId="6" fillId="3" borderId="9"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6" fillId="3" borderId="2" xfId="0" applyFont="1" applyFill="1" applyBorder="1" applyAlignment="1" applyProtection="1">
      <alignment vertical="center"/>
      <protection locked="0"/>
    </xf>
    <xf numFmtId="0" fontId="6" fillId="3" borderId="10"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6" fillId="3" borderId="5" xfId="0" applyFont="1" applyFill="1" applyBorder="1" applyAlignment="1" applyProtection="1">
      <alignment vertical="center"/>
      <protection locked="0"/>
    </xf>
    <xf numFmtId="0" fontId="8" fillId="0" borderId="9" xfId="0" applyFont="1" applyBorder="1" applyAlignment="1">
      <alignment horizontal="center" vertical="center" textRotation="255" wrapText="1"/>
    </xf>
    <xf numFmtId="38" fontId="6" fillId="3" borderId="18" xfId="1" applyFont="1" applyFill="1" applyBorder="1" applyAlignment="1" applyProtection="1">
      <alignment horizontal="center" vertical="center" wrapText="1"/>
    </xf>
    <xf numFmtId="38" fontId="6" fillId="3" borderId="18" xfId="1" applyFont="1" applyFill="1" applyBorder="1" applyAlignment="1" applyProtection="1">
      <alignment horizontal="center" vertical="center"/>
    </xf>
    <xf numFmtId="38" fontId="6" fillId="3" borderId="19" xfId="1" applyFont="1" applyFill="1" applyBorder="1" applyAlignment="1" applyProtection="1">
      <alignment horizontal="center" vertical="center"/>
    </xf>
    <xf numFmtId="38" fontId="6" fillId="3" borderId="0" xfId="1" applyFont="1" applyFill="1" applyBorder="1" applyAlignment="1" applyProtection="1">
      <alignment horizontal="center" vertical="center"/>
    </xf>
    <xf numFmtId="38" fontId="6" fillId="3" borderId="2" xfId="1" applyFont="1" applyFill="1" applyBorder="1" applyAlignment="1" applyProtection="1">
      <alignment horizontal="center" vertical="center"/>
    </xf>
    <xf numFmtId="38" fontId="6" fillId="3" borderId="4" xfId="1" applyFont="1" applyFill="1" applyBorder="1" applyAlignment="1" applyProtection="1">
      <alignment horizontal="center" vertical="center"/>
    </xf>
    <xf numFmtId="38" fontId="6" fillId="3" borderId="5" xfId="1" applyFont="1" applyFill="1" applyBorder="1" applyAlignment="1" applyProtection="1">
      <alignment horizontal="center" vertical="center"/>
    </xf>
    <xf numFmtId="177" fontId="6" fillId="3" borderId="20" xfId="0" applyNumberFormat="1" applyFont="1" applyFill="1" applyBorder="1" applyAlignment="1" applyProtection="1">
      <alignment horizontal="right" vertical="center" indent="2"/>
      <protection locked="0"/>
    </xf>
    <xf numFmtId="177" fontId="6" fillId="3" borderId="18" xfId="0" applyNumberFormat="1" applyFont="1" applyFill="1" applyBorder="1" applyAlignment="1" applyProtection="1">
      <alignment horizontal="right" vertical="center" indent="2"/>
      <protection locked="0"/>
    </xf>
    <xf numFmtId="177" fontId="6" fillId="3" borderId="21" xfId="0" applyNumberFormat="1" applyFont="1" applyFill="1" applyBorder="1" applyAlignment="1" applyProtection="1">
      <alignment horizontal="right" vertical="center" indent="2"/>
      <protection locked="0"/>
    </xf>
    <xf numFmtId="177" fontId="6" fillId="3" borderId="9" xfId="0" applyNumberFormat="1" applyFont="1" applyFill="1" applyBorder="1" applyAlignment="1" applyProtection="1">
      <alignment horizontal="right" vertical="center" indent="2"/>
      <protection locked="0"/>
    </xf>
    <xf numFmtId="177" fontId="6" fillId="3" borderId="0" xfId="0" applyNumberFormat="1" applyFont="1" applyFill="1" applyBorder="1" applyAlignment="1" applyProtection="1">
      <alignment horizontal="right" vertical="center" indent="2"/>
      <protection locked="0"/>
    </xf>
    <xf numFmtId="177" fontId="6" fillId="3" borderId="22" xfId="0" applyNumberFormat="1" applyFont="1" applyFill="1" applyBorder="1" applyAlignment="1" applyProtection="1">
      <alignment horizontal="right" vertical="center" indent="2"/>
      <protection locked="0"/>
    </xf>
    <xf numFmtId="177" fontId="6" fillId="3" borderId="10" xfId="0" applyNumberFormat="1" applyFont="1" applyFill="1" applyBorder="1" applyAlignment="1" applyProtection="1">
      <alignment horizontal="right" vertical="center" indent="2"/>
      <protection locked="0"/>
    </xf>
    <xf numFmtId="177" fontId="6" fillId="3" borderId="4" xfId="0" applyNumberFormat="1" applyFont="1" applyFill="1" applyBorder="1" applyAlignment="1" applyProtection="1">
      <alignment horizontal="right" vertical="center" indent="2"/>
      <protection locked="0"/>
    </xf>
    <xf numFmtId="177" fontId="6" fillId="3" borderId="23" xfId="0" applyNumberFormat="1" applyFont="1" applyFill="1" applyBorder="1" applyAlignment="1" applyProtection="1">
      <alignment horizontal="right" vertical="center" indent="2"/>
      <protection locked="0"/>
    </xf>
    <xf numFmtId="38" fontId="6" fillId="3" borderId="0" xfId="1" applyFont="1" applyFill="1" applyBorder="1" applyAlignment="1" applyProtection="1">
      <alignment horizontal="right" vertical="center"/>
      <protection locked="0"/>
    </xf>
    <xf numFmtId="0" fontId="4" fillId="0" borderId="18" xfId="0" applyFont="1" applyBorder="1" applyAlignment="1">
      <alignment horizontal="center" vertical="center"/>
    </xf>
    <xf numFmtId="0" fontId="4" fillId="0" borderId="19" xfId="0" applyFont="1" applyBorder="1" applyAlignment="1">
      <alignment horizontal="center" vertical="center"/>
    </xf>
    <xf numFmtId="178" fontId="4" fillId="0" borderId="20" xfId="1" applyNumberFormat="1" applyFont="1" applyFill="1" applyBorder="1" applyAlignment="1" applyProtection="1">
      <alignment horizontal="right" vertical="center" indent="2"/>
    </xf>
    <xf numFmtId="178" fontId="4" fillId="0" borderId="18" xfId="1" applyNumberFormat="1" applyFont="1" applyFill="1" applyBorder="1" applyAlignment="1" applyProtection="1">
      <alignment horizontal="right" vertical="center" indent="2"/>
    </xf>
    <xf numFmtId="178" fontId="4" fillId="0" borderId="19" xfId="1" applyNumberFormat="1" applyFont="1" applyFill="1" applyBorder="1" applyAlignment="1" applyProtection="1">
      <alignment horizontal="right" vertical="center" indent="2"/>
    </xf>
    <xf numFmtId="178" fontId="4" fillId="0" borderId="9" xfId="1" applyNumberFormat="1" applyFont="1" applyFill="1" applyBorder="1" applyAlignment="1" applyProtection="1">
      <alignment horizontal="right" vertical="center" indent="2"/>
    </xf>
    <xf numFmtId="178" fontId="4" fillId="0" borderId="0" xfId="1" applyNumberFormat="1" applyFont="1" applyFill="1" applyBorder="1" applyAlignment="1" applyProtection="1">
      <alignment horizontal="right" vertical="center" indent="2"/>
    </xf>
    <xf numFmtId="178" fontId="4" fillId="0" borderId="2" xfId="1" applyNumberFormat="1" applyFont="1" applyFill="1" applyBorder="1" applyAlignment="1" applyProtection="1">
      <alignment horizontal="right" vertical="center" indent="2"/>
    </xf>
    <xf numFmtId="178" fontId="4" fillId="0" borderId="10" xfId="1" applyNumberFormat="1" applyFont="1" applyFill="1" applyBorder="1" applyAlignment="1" applyProtection="1">
      <alignment horizontal="right" vertical="center" indent="2"/>
    </xf>
    <xf numFmtId="178" fontId="4" fillId="0" borderId="4" xfId="1" applyNumberFormat="1" applyFont="1" applyFill="1" applyBorder="1" applyAlignment="1" applyProtection="1">
      <alignment horizontal="right" vertical="center" indent="2"/>
    </xf>
    <xf numFmtId="178" fontId="4" fillId="0" borderId="5" xfId="1" applyNumberFormat="1" applyFont="1" applyFill="1" applyBorder="1" applyAlignment="1" applyProtection="1">
      <alignment horizontal="right" vertical="center" indent="2"/>
    </xf>
    <xf numFmtId="38" fontId="6" fillId="3" borderId="4" xfId="1" applyFont="1" applyFill="1" applyBorder="1" applyAlignment="1" applyProtection="1">
      <alignment horizontal="right" vertical="center"/>
      <protection locked="0"/>
    </xf>
  </cellXfs>
  <cellStyles count="7">
    <cellStyle name="桁区切り" xfId="1" builtinId="6"/>
    <cellStyle name="桁区切り 2" xfId="2" xr:uid="{00000000-0005-0000-0000-000001000000}"/>
    <cellStyle name="桁区切り 2 2" xfId="6" xr:uid="{00000000-0005-0000-0000-000002000000}"/>
    <cellStyle name="桁区切り 4" xfId="5" xr:uid="{00000000-0005-0000-0000-000003000000}"/>
    <cellStyle name="標準" xfId="0" builtinId="0"/>
    <cellStyle name="標準 2" xfId="3" xr:uid="{00000000-0005-0000-0000-000005000000}"/>
    <cellStyle name="標準 3" xfId="4"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46</xdr:col>
      <xdr:colOff>13607</xdr:colOff>
      <xdr:row>31</xdr:row>
      <xdr:rowOff>122465</xdr:rowOff>
    </xdr:from>
    <xdr:to>
      <xdr:col>95</xdr:col>
      <xdr:colOff>21012</xdr:colOff>
      <xdr:row>37</xdr:row>
      <xdr:rowOff>60571</xdr:rowOff>
    </xdr:to>
    <xdr:sp macro="" textlink="">
      <xdr:nvSpPr>
        <xdr:cNvPr id="2" name="角丸四角形 1">
          <a:extLst>
            <a:ext uri="{FF2B5EF4-FFF2-40B4-BE49-F238E27FC236}">
              <a16:creationId xmlns:a16="http://schemas.microsoft.com/office/drawing/2014/main" id="{60FB5EBE-A2A7-452B-BEAC-641C3CFF63D3}"/>
            </a:ext>
          </a:extLst>
        </xdr:cNvPr>
        <xdr:cNvSpPr/>
      </xdr:nvSpPr>
      <xdr:spPr>
        <a:xfrm>
          <a:off x="5646964" y="5606144"/>
          <a:ext cx="6008155" cy="999463"/>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900"/>
            </a:lnSpc>
          </a:pPr>
          <a:r>
            <a:rPr lang="ja-JP" altLang="en-US" sz="1800">
              <a:latin typeface="メイリオ" panose="020B0604030504040204" pitchFamily="50" charset="-128"/>
              <a:ea typeface="メイリオ" panose="020B0604030504040204" pitchFamily="50" charset="-128"/>
              <a:cs typeface="メイリオ" panose="020B0604030504040204" pitchFamily="50" charset="-128"/>
            </a:rPr>
            <a:t>特別事情分を申請しない市町村は提出不要です。</a:t>
          </a:r>
          <a:endParaRPr lang="en-US" altLang="ja-JP" sz="18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62</xdr:col>
      <xdr:colOff>31750</xdr:colOff>
      <xdr:row>51</xdr:row>
      <xdr:rowOff>15875</xdr:rowOff>
    </xdr:from>
    <xdr:to>
      <xdr:col>70</xdr:col>
      <xdr:colOff>124541</xdr:colOff>
      <xdr:row>54</xdr:row>
      <xdr:rowOff>33801</xdr:rowOff>
    </xdr:to>
    <xdr:sp macro="" textlink="">
      <xdr:nvSpPr>
        <xdr:cNvPr id="3" name="角丸四角形 3">
          <a:extLst>
            <a:ext uri="{FF2B5EF4-FFF2-40B4-BE49-F238E27FC236}">
              <a16:creationId xmlns:a16="http://schemas.microsoft.com/office/drawing/2014/main" id="{1C2DF2F2-8393-4BC8-A8BD-E11578E35ED7}"/>
            </a:ext>
          </a:extLst>
        </xdr:cNvPr>
        <xdr:cNvSpPr/>
      </xdr:nvSpPr>
      <xdr:spPr>
        <a:xfrm>
          <a:off x="7905750" y="8921750"/>
          <a:ext cx="1108791" cy="541801"/>
        </a:xfrm>
        <a:prstGeom prst="roundRect">
          <a:avLst/>
        </a:prstGeom>
        <a:no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gn="ctr"/>
          <a:endParaRPr kumimoji="1" lang="ja-JP" altLang="en-US"/>
        </a:p>
      </xdr:txBody>
    </xdr:sp>
    <xdr:clientData/>
  </xdr:twoCellAnchor>
  <xdr:twoCellAnchor>
    <xdr:from>
      <xdr:col>57</xdr:col>
      <xdr:colOff>47625</xdr:colOff>
      <xdr:row>50</xdr:row>
      <xdr:rowOff>142875</xdr:rowOff>
    </xdr:from>
    <xdr:to>
      <xdr:col>62</xdr:col>
      <xdr:colOff>16753</xdr:colOff>
      <xdr:row>54</xdr:row>
      <xdr:rowOff>71618</xdr:rowOff>
    </xdr:to>
    <xdr:sp macro="" textlink="">
      <xdr:nvSpPr>
        <xdr:cNvPr id="4" name="テキスト ボックス 7">
          <a:extLst>
            <a:ext uri="{FF2B5EF4-FFF2-40B4-BE49-F238E27FC236}">
              <a16:creationId xmlns:a16="http://schemas.microsoft.com/office/drawing/2014/main" id="{D4227B53-AA7E-402B-A674-1B2FB8457D26}"/>
            </a:ext>
          </a:extLst>
        </xdr:cNvPr>
        <xdr:cNvSpPr txBox="1"/>
      </xdr:nvSpPr>
      <xdr:spPr>
        <a:xfrm>
          <a:off x="7286625" y="8874125"/>
          <a:ext cx="604128" cy="62724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r>
            <a:rPr kumimoji="1" lang="ja-JP" altLang="en-US" sz="3200" b="1">
              <a:solidFill>
                <a:srgbClr val="FF0000"/>
              </a:solidFill>
            </a:rPr>
            <a:t>①</a:t>
          </a:r>
        </a:p>
      </xdr:txBody>
    </xdr:sp>
    <xdr:clientData/>
  </xdr:twoCellAnchor>
  <xdr:twoCellAnchor>
    <xdr:from>
      <xdr:col>77</xdr:col>
      <xdr:colOff>47625</xdr:colOff>
      <xdr:row>55</xdr:row>
      <xdr:rowOff>95250</xdr:rowOff>
    </xdr:from>
    <xdr:to>
      <xdr:col>110</xdr:col>
      <xdr:colOff>57307</xdr:colOff>
      <xdr:row>61</xdr:row>
      <xdr:rowOff>47124</xdr:rowOff>
    </xdr:to>
    <xdr:sp macro="" textlink="">
      <xdr:nvSpPr>
        <xdr:cNvPr id="5" name="角丸四角形 4">
          <a:extLst>
            <a:ext uri="{FF2B5EF4-FFF2-40B4-BE49-F238E27FC236}">
              <a16:creationId xmlns:a16="http://schemas.microsoft.com/office/drawing/2014/main" id="{C3110AB0-B1E0-4656-B462-3096423ABEA3}"/>
            </a:ext>
          </a:extLst>
        </xdr:cNvPr>
        <xdr:cNvSpPr/>
      </xdr:nvSpPr>
      <xdr:spPr>
        <a:xfrm>
          <a:off x="9826625" y="9699625"/>
          <a:ext cx="4200682" cy="999624"/>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900"/>
            </a:lnSpc>
          </a:pPr>
          <a:r>
            <a:rPr lang="ja-JP" altLang="en-US" sz="1800">
              <a:latin typeface="メイリオ" panose="020B0604030504040204" pitchFamily="50" charset="-128"/>
              <a:ea typeface="メイリオ" panose="020B0604030504040204" pitchFamily="50" charset="-128"/>
              <a:cs typeface="メイリオ" panose="020B0604030504040204" pitchFamily="50" charset="-128"/>
            </a:rPr>
            <a:t>①市町村番号を半角数字で入力してください。</a:t>
          </a:r>
          <a:endParaRPr lang="en-US" altLang="ja-JP" sz="18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9</xdr:row>
      <xdr:rowOff>9525</xdr:rowOff>
    </xdr:from>
    <xdr:to>
      <xdr:col>4</xdr:col>
      <xdr:colOff>0</xdr:colOff>
      <xdr:row>10</xdr:row>
      <xdr:rowOff>133350</xdr:rowOff>
    </xdr:to>
    <xdr:sp macro="" textlink="">
      <xdr:nvSpPr>
        <xdr:cNvPr id="2" name="AutoShape 26">
          <a:extLst>
            <a:ext uri="{FF2B5EF4-FFF2-40B4-BE49-F238E27FC236}">
              <a16:creationId xmlns:a16="http://schemas.microsoft.com/office/drawing/2014/main" id="{00000000-0008-0000-0200-000002000000}"/>
            </a:ext>
          </a:extLst>
        </xdr:cNvPr>
        <xdr:cNvSpPr>
          <a:spLocks noChangeArrowheads="1"/>
        </xdr:cNvSpPr>
      </xdr:nvSpPr>
      <xdr:spPr bwMode="auto">
        <a:xfrm>
          <a:off x="8229600" y="1552575"/>
          <a:ext cx="0" cy="295275"/>
        </a:xfrm>
        <a:prstGeom prst="bracketPair">
          <a:avLst>
            <a:gd name="adj" fmla="val 16667"/>
          </a:avLst>
        </a:prstGeom>
        <a:noFill/>
        <a:ln w="6350">
          <a:solidFill>
            <a:srgbClr val="000000"/>
          </a:solidFill>
          <a:round/>
          <a:headEnd/>
          <a:tailEnd/>
        </a:ln>
      </xdr:spPr>
    </xdr:sp>
    <xdr:clientData/>
  </xdr:twoCellAnchor>
  <xdr:twoCellAnchor>
    <xdr:from>
      <xdr:col>1</xdr:col>
      <xdr:colOff>104775</xdr:colOff>
      <xdr:row>0</xdr:row>
      <xdr:rowOff>114300</xdr:rowOff>
    </xdr:from>
    <xdr:to>
      <xdr:col>3</xdr:col>
      <xdr:colOff>944880</xdr:colOff>
      <xdr:row>4</xdr:row>
      <xdr:rowOff>71437</xdr:rowOff>
    </xdr:to>
    <xdr:sp macro="" textlink="">
      <xdr:nvSpPr>
        <xdr:cNvPr id="3" name="角丸四角形 1">
          <a:extLst>
            <a:ext uri="{FF2B5EF4-FFF2-40B4-BE49-F238E27FC236}">
              <a16:creationId xmlns:a16="http://schemas.microsoft.com/office/drawing/2014/main" id="{186F2FE9-5948-4332-8C34-AFFBD2BE7110}"/>
            </a:ext>
          </a:extLst>
        </xdr:cNvPr>
        <xdr:cNvSpPr/>
      </xdr:nvSpPr>
      <xdr:spPr bwMode="auto">
        <a:xfrm>
          <a:off x="600075" y="114300"/>
          <a:ext cx="2116455" cy="642937"/>
        </a:xfrm>
        <a:prstGeom prst="round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4000">
              <a:solidFill>
                <a:srgbClr val="FF0000"/>
              </a:solidFill>
            </a:rPr>
            <a:t>記載例</a:t>
          </a:r>
        </a:p>
      </xdr:txBody>
    </xdr:sp>
    <xdr:clientData/>
  </xdr:twoCellAnchor>
  <xdr:twoCellAnchor>
    <xdr:from>
      <xdr:col>3</xdr:col>
      <xdr:colOff>0</xdr:colOff>
      <xdr:row>13</xdr:row>
      <xdr:rowOff>0</xdr:rowOff>
    </xdr:from>
    <xdr:to>
      <xdr:col>8</xdr:col>
      <xdr:colOff>9525</xdr:colOff>
      <xdr:row>22</xdr:row>
      <xdr:rowOff>0</xdr:rowOff>
    </xdr:to>
    <xdr:sp macro="" textlink="">
      <xdr:nvSpPr>
        <xdr:cNvPr id="4" name="角丸四角形 3">
          <a:extLst>
            <a:ext uri="{FF2B5EF4-FFF2-40B4-BE49-F238E27FC236}">
              <a16:creationId xmlns:a16="http://schemas.microsoft.com/office/drawing/2014/main" id="{33B47715-36CE-4C36-AABB-DEB46FFBF40C}"/>
            </a:ext>
          </a:extLst>
        </xdr:cNvPr>
        <xdr:cNvSpPr/>
      </xdr:nvSpPr>
      <xdr:spPr>
        <a:xfrm>
          <a:off x="1771650" y="2419350"/>
          <a:ext cx="6915150" cy="1543050"/>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800"/>
            </a:lnSpc>
          </a:pPr>
          <a:r>
            <a:rPr lang="ja-JP" altLang="en-US" sz="1200">
              <a:latin typeface="メイリオ" panose="020B0604030504040204" pitchFamily="50" charset="-128"/>
              <a:ea typeface="メイリオ" panose="020B0604030504040204" pitchFamily="50" charset="-128"/>
              <a:cs typeface="メイリオ" panose="020B0604030504040204" pitchFamily="50" charset="-128"/>
            </a:rPr>
            <a:t>集計表です。</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pPr>
            <a:lnSpc>
              <a:spcPts val="2800"/>
            </a:lnSpc>
          </a:pPr>
          <a:r>
            <a:rPr lang="ja-JP" altLang="en-US" sz="1200">
              <a:latin typeface="メイリオ" panose="020B0604030504040204" pitchFamily="50" charset="-128"/>
              <a:ea typeface="メイリオ" panose="020B0604030504040204" pitchFamily="50" charset="-128"/>
              <a:cs typeface="メイリオ" panose="020B0604030504040204" pitchFamily="50" charset="-128"/>
            </a:rPr>
            <a:t>入力不要ですが、様式２号または３号に計上されている場合、提出は必要です。</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pPr>
            <a:lnSpc>
              <a:spcPts val="2800"/>
            </a:lnSpc>
          </a:pPr>
          <a:r>
            <a:rPr lang="en-US" altLang="ja-JP" sz="12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200">
              <a:latin typeface="メイリオ" panose="020B0604030504040204" pitchFamily="50" charset="-128"/>
              <a:ea typeface="メイリオ" panose="020B0604030504040204" pitchFamily="50" charset="-128"/>
              <a:cs typeface="メイリオ" panose="020B0604030504040204" pitchFamily="50" charset="-128"/>
            </a:rPr>
            <a:t>行の削除や挿入は行わないでください。</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295275</xdr:colOff>
      <xdr:row>16</xdr:row>
      <xdr:rowOff>342900</xdr:rowOff>
    </xdr:from>
    <xdr:to>
      <xdr:col>7</xdr:col>
      <xdr:colOff>136207</xdr:colOff>
      <xdr:row>20</xdr:row>
      <xdr:rowOff>26669</xdr:rowOff>
    </xdr:to>
    <xdr:sp macro="" textlink="">
      <xdr:nvSpPr>
        <xdr:cNvPr id="2" name="角丸四角形 2">
          <a:extLst>
            <a:ext uri="{FF2B5EF4-FFF2-40B4-BE49-F238E27FC236}">
              <a16:creationId xmlns:a16="http://schemas.microsoft.com/office/drawing/2014/main" id="{43097852-9EDC-4170-AFB7-9300CE14A718}"/>
            </a:ext>
          </a:extLst>
        </xdr:cNvPr>
        <xdr:cNvSpPr/>
      </xdr:nvSpPr>
      <xdr:spPr>
        <a:xfrm>
          <a:off x="981075" y="4343400"/>
          <a:ext cx="5927407" cy="1322069"/>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900"/>
            </a:lnSpc>
          </a:pPr>
          <a:r>
            <a:rPr lang="ja-JP" altLang="en-US" sz="1400">
              <a:latin typeface="メイリオ" panose="020B0604030504040204" pitchFamily="50" charset="-128"/>
              <a:ea typeface="メイリオ" panose="020B0604030504040204" pitchFamily="50" charset="-128"/>
              <a:cs typeface="メイリオ" panose="020B0604030504040204" pitchFamily="50" charset="-128"/>
            </a:rPr>
            <a:t>○該当がない場合、入力不要です。</a:t>
          </a:r>
          <a:endParaRPr lang="en-US" altLang="ja-JP" sz="1400">
            <a:latin typeface="メイリオ" panose="020B0604030504040204" pitchFamily="50" charset="-128"/>
            <a:ea typeface="メイリオ" panose="020B0604030504040204" pitchFamily="50" charset="-128"/>
            <a:cs typeface="メイリオ" panose="020B0604030504040204" pitchFamily="50" charset="-128"/>
          </a:endParaRPr>
        </a:p>
        <a:p>
          <a:pPr>
            <a:lnSpc>
              <a:spcPts val="2900"/>
            </a:lnSpc>
          </a:pPr>
          <a:r>
            <a:rPr lang="ja-JP" altLang="en-US" sz="1400">
              <a:latin typeface="メイリオ" panose="020B0604030504040204" pitchFamily="50" charset="-128"/>
              <a:ea typeface="メイリオ" panose="020B0604030504040204" pitchFamily="50" charset="-128"/>
              <a:cs typeface="メイリオ" panose="020B0604030504040204" pitchFamily="50" charset="-128"/>
            </a:rPr>
            <a:t>○事前に当局及び日本年金機構（年金事務所等）と協議を行い、妥当と認められた場合のみ、計上できます。</a:t>
          </a:r>
          <a:endParaRPr lang="en-US" altLang="ja-JP" sz="14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0</xdr:col>
      <xdr:colOff>57150</xdr:colOff>
      <xdr:row>2</xdr:row>
      <xdr:rowOff>0</xdr:rowOff>
    </xdr:from>
    <xdr:to>
      <xdr:col>4</xdr:col>
      <xdr:colOff>13335</xdr:colOff>
      <xdr:row>4</xdr:row>
      <xdr:rowOff>30480</xdr:rowOff>
    </xdr:to>
    <xdr:sp macro="" textlink="">
      <xdr:nvSpPr>
        <xdr:cNvPr id="3" name="角丸四角形 1">
          <a:extLst>
            <a:ext uri="{FF2B5EF4-FFF2-40B4-BE49-F238E27FC236}">
              <a16:creationId xmlns:a16="http://schemas.microsoft.com/office/drawing/2014/main" id="{CC32528F-CDD5-4DD3-A140-5C5B99203012}"/>
            </a:ext>
          </a:extLst>
        </xdr:cNvPr>
        <xdr:cNvSpPr/>
      </xdr:nvSpPr>
      <xdr:spPr bwMode="auto">
        <a:xfrm>
          <a:off x="57150" y="400050"/>
          <a:ext cx="2385060" cy="554355"/>
        </a:xfrm>
        <a:prstGeom prst="round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4000">
              <a:solidFill>
                <a:srgbClr val="FF0000"/>
              </a:solidFill>
            </a:rPr>
            <a:t>記載例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85725</xdr:colOff>
      <xdr:row>1</xdr:row>
      <xdr:rowOff>38100</xdr:rowOff>
    </xdr:from>
    <xdr:to>
      <xdr:col>3</xdr:col>
      <xdr:colOff>923925</xdr:colOff>
      <xdr:row>3</xdr:row>
      <xdr:rowOff>226695</xdr:rowOff>
    </xdr:to>
    <xdr:sp macro="" textlink="">
      <xdr:nvSpPr>
        <xdr:cNvPr id="2" name="角丸四角形 1">
          <a:extLst>
            <a:ext uri="{FF2B5EF4-FFF2-40B4-BE49-F238E27FC236}">
              <a16:creationId xmlns:a16="http://schemas.microsoft.com/office/drawing/2014/main" id="{399EB8DC-1C0C-4C04-8A02-8189263C88B1}"/>
            </a:ext>
          </a:extLst>
        </xdr:cNvPr>
        <xdr:cNvSpPr/>
      </xdr:nvSpPr>
      <xdr:spPr bwMode="auto">
        <a:xfrm>
          <a:off x="85725" y="276225"/>
          <a:ext cx="2238375" cy="531495"/>
        </a:xfrm>
        <a:prstGeom prst="round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4000">
              <a:solidFill>
                <a:srgbClr val="FF0000"/>
              </a:solidFill>
            </a:rPr>
            <a:t>記載例</a:t>
          </a:r>
        </a:p>
      </xdr:txBody>
    </xdr:sp>
    <xdr:clientData/>
  </xdr:twoCellAnchor>
  <xdr:twoCellAnchor>
    <xdr:from>
      <xdr:col>2</xdr:col>
      <xdr:colOff>104775</xdr:colOff>
      <xdr:row>9</xdr:row>
      <xdr:rowOff>9525</xdr:rowOff>
    </xdr:from>
    <xdr:to>
      <xdr:col>8</xdr:col>
      <xdr:colOff>276225</xdr:colOff>
      <xdr:row>14</xdr:row>
      <xdr:rowOff>9524</xdr:rowOff>
    </xdr:to>
    <xdr:sp macro="" textlink="">
      <xdr:nvSpPr>
        <xdr:cNvPr id="3" name="角丸四角形 2">
          <a:extLst>
            <a:ext uri="{FF2B5EF4-FFF2-40B4-BE49-F238E27FC236}">
              <a16:creationId xmlns:a16="http://schemas.microsoft.com/office/drawing/2014/main" id="{926F5B30-5432-40E1-B600-19223B092722}"/>
            </a:ext>
          </a:extLst>
        </xdr:cNvPr>
        <xdr:cNvSpPr/>
      </xdr:nvSpPr>
      <xdr:spPr>
        <a:xfrm>
          <a:off x="1266825" y="2971800"/>
          <a:ext cx="5838825" cy="1323974"/>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900"/>
            </a:lnSpc>
          </a:pPr>
          <a:r>
            <a:rPr lang="ja-JP" altLang="en-US" sz="1400">
              <a:latin typeface="メイリオ" panose="020B0604030504040204" pitchFamily="50" charset="-128"/>
              <a:ea typeface="メイリオ" panose="020B0604030504040204" pitchFamily="50" charset="-128"/>
              <a:cs typeface="メイリオ" panose="020B0604030504040204" pitchFamily="50" charset="-128"/>
            </a:rPr>
            <a:t>○該当がない場合、入力不要です。</a:t>
          </a:r>
          <a:endParaRPr lang="en-US" altLang="ja-JP" sz="1400">
            <a:latin typeface="メイリオ" panose="020B0604030504040204" pitchFamily="50" charset="-128"/>
            <a:ea typeface="メイリオ" panose="020B0604030504040204" pitchFamily="50" charset="-128"/>
            <a:cs typeface="メイリオ" panose="020B0604030504040204" pitchFamily="50" charset="-128"/>
          </a:endParaRPr>
        </a:p>
        <a:p>
          <a:pPr>
            <a:lnSpc>
              <a:spcPts val="2900"/>
            </a:lnSpc>
          </a:pPr>
          <a:r>
            <a:rPr lang="ja-JP" altLang="en-US" sz="1400">
              <a:latin typeface="メイリオ" panose="020B0604030504040204" pitchFamily="50" charset="-128"/>
              <a:ea typeface="メイリオ" panose="020B0604030504040204" pitchFamily="50" charset="-128"/>
              <a:cs typeface="メイリオ" panose="020B0604030504040204" pitchFamily="50" charset="-128"/>
            </a:rPr>
            <a:t>○事前に当局及び日本年金機構（年金事務所等）と協議を行い、妥当と認められた場合のみ、計上できます。</a:t>
          </a:r>
          <a:endParaRPr lang="en-US" altLang="ja-JP" sz="14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0</xdr:colOff>
      <xdr:row>14</xdr:row>
      <xdr:rowOff>0</xdr:rowOff>
    </xdr:from>
    <xdr:to>
      <xdr:col>57</xdr:col>
      <xdr:colOff>116477</xdr:colOff>
      <xdr:row>48</xdr:row>
      <xdr:rowOff>0</xdr:rowOff>
    </xdr:to>
    <xdr:sp macro="" textlink="">
      <xdr:nvSpPr>
        <xdr:cNvPr id="2" name="角丸四角形 6">
          <a:extLst>
            <a:ext uri="{FF2B5EF4-FFF2-40B4-BE49-F238E27FC236}">
              <a16:creationId xmlns:a16="http://schemas.microsoft.com/office/drawing/2014/main" id="{C67C8E5F-3BA6-412F-B2AF-228F20245DFD}"/>
            </a:ext>
          </a:extLst>
        </xdr:cNvPr>
        <xdr:cNvSpPr/>
      </xdr:nvSpPr>
      <xdr:spPr>
        <a:xfrm>
          <a:off x="489857" y="2857500"/>
          <a:ext cx="6607084" cy="6014357"/>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58</xdr:col>
      <xdr:colOff>0</xdr:colOff>
      <xdr:row>14</xdr:row>
      <xdr:rowOff>0</xdr:rowOff>
    </xdr:from>
    <xdr:to>
      <xdr:col>75</xdr:col>
      <xdr:colOff>97973</xdr:colOff>
      <xdr:row>45</xdr:row>
      <xdr:rowOff>0</xdr:rowOff>
    </xdr:to>
    <xdr:sp macro="" textlink="">
      <xdr:nvSpPr>
        <xdr:cNvPr id="3" name="角丸四角形 8">
          <a:extLst>
            <a:ext uri="{FF2B5EF4-FFF2-40B4-BE49-F238E27FC236}">
              <a16:creationId xmlns:a16="http://schemas.microsoft.com/office/drawing/2014/main" id="{5D855EBC-6A50-4A9E-986F-B7D2DA93A77E}"/>
            </a:ext>
          </a:extLst>
        </xdr:cNvPr>
        <xdr:cNvSpPr/>
      </xdr:nvSpPr>
      <xdr:spPr>
        <a:xfrm>
          <a:off x="7102929" y="2857500"/>
          <a:ext cx="2179865" cy="5483679"/>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76</xdr:col>
      <xdr:colOff>0</xdr:colOff>
      <xdr:row>14</xdr:row>
      <xdr:rowOff>0</xdr:rowOff>
    </xdr:from>
    <xdr:to>
      <xdr:col>96</xdr:col>
      <xdr:colOff>10886</xdr:colOff>
      <xdr:row>48</xdr:row>
      <xdr:rowOff>10885</xdr:rowOff>
    </xdr:to>
    <xdr:sp macro="" textlink="">
      <xdr:nvSpPr>
        <xdr:cNvPr id="4" name="角丸四角形 9">
          <a:extLst>
            <a:ext uri="{FF2B5EF4-FFF2-40B4-BE49-F238E27FC236}">
              <a16:creationId xmlns:a16="http://schemas.microsoft.com/office/drawing/2014/main" id="{1DA07C86-ED5C-454C-8D99-7EAE36123B97}"/>
            </a:ext>
          </a:extLst>
        </xdr:cNvPr>
        <xdr:cNvSpPr/>
      </xdr:nvSpPr>
      <xdr:spPr>
        <a:xfrm>
          <a:off x="9307286" y="2857500"/>
          <a:ext cx="2460171" cy="6025242"/>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106</xdr:col>
      <xdr:colOff>0</xdr:colOff>
      <xdr:row>13</xdr:row>
      <xdr:rowOff>0</xdr:rowOff>
    </xdr:from>
    <xdr:to>
      <xdr:col>121</xdr:col>
      <xdr:colOff>108858</xdr:colOff>
      <xdr:row>45</xdr:row>
      <xdr:rowOff>10886</xdr:rowOff>
    </xdr:to>
    <xdr:sp macro="" textlink="">
      <xdr:nvSpPr>
        <xdr:cNvPr id="5" name="角丸四角形 13">
          <a:extLst>
            <a:ext uri="{FF2B5EF4-FFF2-40B4-BE49-F238E27FC236}">
              <a16:creationId xmlns:a16="http://schemas.microsoft.com/office/drawing/2014/main" id="{B29816E8-6428-482F-9945-53F819E5938B}"/>
            </a:ext>
          </a:extLst>
        </xdr:cNvPr>
        <xdr:cNvSpPr/>
      </xdr:nvSpPr>
      <xdr:spPr>
        <a:xfrm>
          <a:off x="12981214" y="2680607"/>
          <a:ext cx="1945823" cy="5671458"/>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122</xdr:col>
      <xdr:colOff>2</xdr:colOff>
      <xdr:row>11</xdr:row>
      <xdr:rowOff>2</xdr:rowOff>
    </xdr:from>
    <xdr:to>
      <xdr:col>137</xdr:col>
      <xdr:colOff>112125</xdr:colOff>
      <xdr:row>45</xdr:row>
      <xdr:rowOff>35381</xdr:rowOff>
    </xdr:to>
    <xdr:sp macro="" textlink="">
      <xdr:nvSpPr>
        <xdr:cNvPr id="6" name="角丸四角形 15">
          <a:extLst>
            <a:ext uri="{FF2B5EF4-FFF2-40B4-BE49-F238E27FC236}">
              <a16:creationId xmlns:a16="http://schemas.microsoft.com/office/drawing/2014/main" id="{064CAD55-DEAE-40BC-BB7E-E707CAFA4CE3}"/>
            </a:ext>
          </a:extLst>
        </xdr:cNvPr>
        <xdr:cNvSpPr/>
      </xdr:nvSpPr>
      <xdr:spPr>
        <a:xfrm>
          <a:off x="14940645" y="2326823"/>
          <a:ext cx="1949087" cy="6049737"/>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58</xdr:col>
      <xdr:colOff>13607</xdr:colOff>
      <xdr:row>44</xdr:row>
      <xdr:rowOff>163286</xdr:rowOff>
    </xdr:from>
    <xdr:to>
      <xdr:col>76</xdr:col>
      <xdr:colOff>2721</xdr:colOff>
      <xdr:row>48</xdr:row>
      <xdr:rowOff>25819</xdr:rowOff>
    </xdr:to>
    <xdr:sp macro="" textlink="">
      <xdr:nvSpPr>
        <xdr:cNvPr id="7" name="角丸四角形 12">
          <a:extLst>
            <a:ext uri="{FF2B5EF4-FFF2-40B4-BE49-F238E27FC236}">
              <a16:creationId xmlns:a16="http://schemas.microsoft.com/office/drawing/2014/main" id="{066C4DAC-970C-42B2-B008-E5A8C8BA1097}"/>
            </a:ext>
          </a:extLst>
        </xdr:cNvPr>
        <xdr:cNvSpPr/>
      </xdr:nvSpPr>
      <xdr:spPr>
        <a:xfrm>
          <a:off x="7116536" y="8327572"/>
          <a:ext cx="2193471" cy="570104"/>
        </a:xfrm>
        <a:prstGeom prst="roundRect">
          <a:avLst/>
        </a:prstGeom>
        <a:noFill/>
        <a:ln w="38100" cap="flat" cmpd="sng" algn="ctr">
          <a:solidFill>
            <a:srgbClr val="FF0000"/>
          </a:solidFill>
          <a:prstDash val="solid"/>
        </a:ln>
        <a:effectLst/>
      </xdr:spPr>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endParaRPr kumimoji="1" lang="ja-JP" altLang="en-US" sz="1800" b="0" i="0" u="none" strike="noStrike" kern="1200" cap="none" spc="0" normalizeH="0" baseline="0" noProof="0">
            <a:ln>
              <a:noFill/>
            </a:ln>
            <a:solidFill>
              <a:sysClr val="windowText" lastClr="000000"/>
            </a:solidFill>
            <a:effectLst/>
            <a:uLnTx/>
            <a:uFillTx/>
            <a:latin typeface="Century Schoolbook"/>
            <a:ea typeface="ＭＳ Ｐゴシック"/>
            <a:cs typeface="+mn-cs"/>
          </a:endParaRPr>
        </a:p>
      </xdr:txBody>
    </xdr:sp>
    <xdr:clientData/>
  </xdr:twoCellAnchor>
  <xdr:twoCellAnchor>
    <xdr:from>
      <xdr:col>6</xdr:col>
      <xdr:colOff>81643</xdr:colOff>
      <xdr:row>19</xdr:row>
      <xdr:rowOff>13607</xdr:rowOff>
    </xdr:from>
    <xdr:to>
      <xdr:col>11</xdr:col>
      <xdr:colOff>2419</xdr:colOff>
      <xdr:row>23</xdr:row>
      <xdr:rowOff>96550</xdr:rowOff>
    </xdr:to>
    <xdr:sp macro="" textlink="">
      <xdr:nvSpPr>
        <xdr:cNvPr id="8" name="テキスト ボックス 7">
          <a:extLst>
            <a:ext uri="{FF2B5EF4-FFF2-40B4-BE49-F238E27FC236}">
              <a16:creationId xmlns:a16="http://schemas.microsoft.com/office/drawing/2014/main" id="{E69F37C7-DAAF-476A-BA3B-07AA2F99A059}"/>
            </a:ext>
          </a:extLst>
        </xdr:cNvPr>
        <xdr:cNvSpPr txBox="1"/>
      </xdr:nvSpPr>
      <xdr:spPr>
        <a:xfrm>
          <a:off x="816429" y="3755571"/>
          <a:ext cx="533097" cy="7905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①</a:t>
          </a:r>
        </a:p>
      </xdr:txBody>
    </xdr:sp>
    <xdr:clientData/>
  </xdr:twoCellAnchor>
  <xdr:twoCellAnchor>
    <xdr:from>
      <xdr:col>58</xdr:col>
      <xdr:colOff>13607</xdr:colOff>
      <xdr:row>14</xdr:row>
      <xdr:rowOff>54429</xdr:rowOff>
    </xdr:from>
    <xdr:to>
      <xdr:col>63</xdr:col>
      <xdr:colOff>50869</xdr:colOff>
      <xdr:row>18</xdr:row>
      <xdr:rowOff>123766</xdr:rowOff>
    </xdr:to>
    <xdr:sp macro="" textlink="">
      <xdr:nvSpPr>
        <xdr:cNvPr id="9" name="テキスト ボックス 8">
          <a:extLst>
            <a:ext uri="{FF2B5EF4-FFF2-40B4-BE49-F238E27FC236}">
              <a16:creationId xmlns:a16="http://schemas.microsoft.com/office/drawing/2014/main" id="{1E7A5F46-126E-4921-AC0D-3D37D970EB1E}"/>
            </a:ext>
          </a:extLst>
        </xdr:cNvPr>
        <xdr:cNvSpPr txBox="1"/>
      </xdr:nvSpPr>
      <xdr:spPr>
        <a:xfrm>
          <a:off x="7116536" y="2911929"/>
          <a:ext cx="649583" cy="77690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②</a:t>
          </a:r>
        </a:p>
      </xdr:txBody>
    </xdr:sp>
    <xdr:clientData/>
  </xdr:twoCellAnchor>
  <xdr:twoCellAnchor>
    <xdr:from>
      <xdr:col>63</xdr:col>
      <xdr:colOff>81643</xdr:colOff>
      <xdr:row>44</xdr:row>
      <xdr:rowOff>163286</xdr:rowOff>
    </xdr:from>
    <xdr:to>
      <xdr:col>68</xdr:col>
      <xdr:colOff>119795</xdr:colOff>
      <xdr:row>49</xdr:row>
      <xdr:rowOff>19444</xdr:rowOff>
    </xdr:to>
    <xdr:sp macro="" textlink="">
      <xdr:nvSpPr>
        <xdr:cNvPr id="10" name="テキスト ボックス 7">
          <a:extLst>
            <a:ext uri="{FF2B5EF4-FFF2-40B4-BE49-F238E27FC236}">
              <a16:creationId xmlns:a16="http://schemas.microsoft.com/office/drawing/2014/main" id="{4C2B600A-C503-4CF6-8E66-483BBE4BEC5D}"/>
            </a:ext>
          </a:extLst>
        </xdr:cNvPr>
        <xdr:cNvSpPr txBox="1"/>
      </xdr:nvSpPr>
      <xdr:spPr>
        <a:xfrm>
          <a:off x="7796893" y="8327572"/>
          <a:ext cx="650473" cy="74062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③</a:t>
          </a:r>
        </a:p>
      </xdr:txBody>
    </xdr:sp>
    <xdr:clientData/>
  </xdr:twoCellAnchor>
  <xdr:twoCellAnchor>
    <xdr:from>
      <xdr:col>76</xdr:col>
      <xdr:colOff>108858</xdr:colOff>
      <xdr:row>14</xdr:row>
      <xdr:rowOff>54429</xdr:rowOff>
    </xdr:from>
    <xdr:to>
      <xdr:col>82</xdr:col>
      <xdr:colOff>23657</xdr:colOff>
      <xdr:row>18</xdr:row>
      <xdr:rowOff>123766</xdr:rowOff>
    </xdr:to>
    <xdr:sp macro="" textlink="">
      <xdr:nvSpPr>
        <xdr:cNvPr id="11" name="テキスト ボックス 10">
          <a:extLst>
            <a:ext uri="{FF2B5EF4-FFF2-40B4-BE49-F238E27FC236}">
              <a16:creationId xmlns:a16="http://schemas.microsoft.com/office/drawing/2014/main" id="{0B82A638-96FD-43A0-BF14-4CF15A151B54}"/>
            </a:ext>
          </a:extLst>
        </xdr:cNvPr>
        <xdr:cNvSpPr txBox="1"/>
      </xdr:nvSpPr>
      <xdr:spPr>
        <a:xfrm>
          <a:off x="9416144" y="2911929"/>
          <a:ext cx="649584" cy="77690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④</a:t>
          </a:r>
        </a:p>
      </xdr:txBody>
    </xdr:sp>
    <xdr:clientData/>
  </xdr:twoCellAnchor>
  <xdr:twoCellAnchor>
    <xdr:from>
      <xdr:col>107</xdr:col>
      <xdr:colOff>0</xdr:colOff>
      <xdr:row>13</xdr:row>
      <xdr:rowOff>68036</xdr:rowOff>
    </xdr:from>
    <xdr:to>
      <xdr:col>112</xdr:col>
      <xdr:colOff>37264</xdr:colOff>
      <xdr:row>17</xdr:row>
      <xdr:rowOff>175472</xdr:rowOff>
    </xdr:to>
    <xdr:sp macro="" textlink="">
      <xdr:nvSpPr>
        <xdr:cNvPr id="12" name="テキスト ボックス 7">
          <a:extLst>
            <a:ext uri="{FF2B5EF4-FFF2-40B4-BE49-F238E27FC236}">
              <a16:creationId xmlns:a16="http://schemas.microsoft.com/office/drawing/2014/main" id="{F36D35C5-B909-4D66-A217-B678B1D2210E}"/>
            </a:ext>
          </a:extLst>
        </xdr:cNvPr>
        <xdr:cNvSpPr txBox="1"/>
      </xdr:nvSpPr>
      <xdr:spPr>
        <a:xfrm>
          <a:off x="13103679" y="2748643"/>
          <a:ext cx="649585" cy="81500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⑤</a:t>
          </a:r>
        </a:p>
      </xdr:txBody>
    </xdr:sp>
    <xdr:clientData/>
  </xdr:twoCellAnchor>
  <xdr:twoCellAnchor>
    <xdr:from>
      <xdr:col>122</xdr:col>
      <xdr:colOff>27214</xdr:colOff>
      <xdr:row>10</xdr:row>
      <xdr:rowOff>136072</xdr:rowOff>
    </xdr:from>
    <xdr:to>
      <xdr:col>127</xdr:col>
      <xdr:colOff>70128</xdr:colOff>
      <xdr:row>14</xdr:row>
      <xdr:rowOff>167309</xdr:rowOff>
    </xdr:to>
    <xdr:sp macro="" textlink="">
      <xdr:nvSpPr>
        <xdr:cNvPr id="13" name="テキスト ボックス 7">
          <a:extLst>
            <a:ext uri="{FF2B5EF4-FFF2-40B4-BE49-F238E27FC236}">
              <a16:creationId xmlns:a16="http://schemas.microsoft.com/office/drawing/2014/main" id="{D2ECA1A9-14CA-45C4-912F-169D6BE74ED3}"/>
            </a:ext>
          </a:extLst>
        </xdr:cNvPr>
        <xdr:cNvSpPr txBox="1"/>
      </xdr:nvSpPr>
      <xdr:spPr>
        <a:xfrm>
          <a:off x="14967857" y="2286001"/>
          <a:ext cx="655235" cy="73880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3200" b="1" i="0" u="none" strike="noStrike" kern="1200" cap="none" spc="0" normalizeH="0" baseline="0" noProof="0">
              <a:ln>
                <a:noFill/>
              </a:ln>
              <a:solidFill>
                <a:srgbClr val="FF0000"/>
              </a:solidFill>
              <a:effectLst/>
              <a:uLnTx/>
              <a:uFillTx/>
              <a:latin typeface="Century Schoolbook"/>
            </a:rPr>
            <a:t>⑥</a:t>
          </a:r>
        </a:p>
      </xdr:txBody>
    </xdr:sp>
    <xdr:clientData/>
  </xdr:twoCellAnchor>
  <xdr:twoCellAnchor>
    <xdr:from>
      <xdr:col>5</xdr:col>
      <xdr:colOff>1</xdr:colOff>
      <xdr:row>48</xdr:row>
      <xdr:rowOff>95251</xdr:rowOff>
    </xdr:from>
    <xdr:to>
      <xdr:col>115</xdr:col>
      <xdr:colOff>22951</xdr:colOff>
      <xdr:row>68</xdr:row>
      <xdr:rowOff>100697</xdr:rowOff>
    </xdr:to>
    <xdr:sp macro="" textlink="">
      <xdr:nvSpPr>
        <xdr:cNvPr id="14" name="角丸四角形 17">
          <a:extLst>
            <a:ext uri="{FF2B5EF4-FFF2-40B4-BE49-F238E27FC236}">
              <a16:creationId xmlns:a16="http://schemas.microsoft.com/office/drawing/2014/main" id="{6480A5FC-33A6-4936-9BE7-FC307E724E2F}"/>
            </a:ext>
          </a:extLst>
        </xdr:cNvPr>
        <xdr:cNvSpPr/>
      </xdr:nvSpPr>
      <xdr:spPr>
        <a:xfrm>
          <a:off x="612322" y="8967108"/>
          <a:ext cx="13494022" cy="3665768"/>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200"/>
            </a:lnSpc>
          </a:pP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①プルダウンから選択してください。該当するものがない場合は、適宜入力してください。</a:t>
          </a:r>
          <a:endPar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ja-JP" altLang="en-US"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rPr>
            <a:t>②所要額欄には、実際に要した金額を入力してください。システム改修未実施の場合は見積額・契約額を入力してください。</a:t>
          </a:r>
          <a:endParaRPr kumimoji="1" lang="en-US" altLang="ja-JP"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ja-JP" altLang="en-US"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rPr>
            <a:t>　また、年金生活者支援給付金事務費に係るシステム改修と同時に行い、金額がまとまった見積額・契約額となっている場合は、按分</a:t>
          </a:r>
          <a:endParaRPr kumimoji="1" lang="en-US" altLang="ja-JP"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ja-JP" altLang="en-US"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rPr>
            <a:t>　した金額を計上の上、按分の算出根拠をご提出ください。</a:t>
          </a:r>
          <a:endParaRPr kumimoji="1" lang="en-US" altLang="ja-JP"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rPr>
            <a:t>③算定額欄には、②と同額を入力してください。</a:t>
          </a:r>
          <a:endParaRPr kumimoji="1" lang="en-US" altLang="ja-JP" sz="1600" kern="1200">
            <a:solidFill>
              <a:srgbClr val="FF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④積算内訳を入力してください。</a:t>
          </a:r>
          <a:endPar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⑤該当箇所へ入力してください。</a:t>
          </a:r>
          <a:endPar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⑥Ａ・Ｂ・Ｃ・Ｄの該当する項目について、プルダウンで〇を選択してください。</a:t>
          </a:r>
        </a:p>
        <a:p>
          <a:pPr>
            <a:lnSpc>
              <a:spcPts val="2200"/>
            </a:lnSpc>
          </a:pP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ＢかＤの場合は、共同導入（委託）市町村名を</a:t>
          </a: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入力</a:t>
          </a:r>
          <a:r>
            <a:rPr kumimoji="1" lang="ja-JP"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してください。（別紙可）</a:t>
          </a:r>
          <a:endParaRPr lang="ja-JP" altLang="ja-JP" sz="1600">
            <a:effectLst/>
            <a:latin typeface="メイリオ" panose="020B0604030504040204" pitchFamily="50" charset="-128"/>
            <a:ea typeface="メイリオ" panose="020B0604030504040204" pitchFamily="50" charset="-128"/>
          </a:endParaRPr>
        </a:p>
        <a:p>
          <a:pPr>
            <a:lnSpc>
              <a:spcPts val="2200"/>
            </a:lnSpc>
          </a:pPr>
          <a:r>
            <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所要額が確認できる書類として、算出根拠資料（支出負担行為決議書兼支出命令書、請求書、契約書、見積書等の各写し）を</a:t>
          </a:r>
          <a:endPar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endParaRPr>
        </a:p>
        <a:p>
          <a:pPr>
            <a:lnSpc>
              <a:spcPts val="2200"/>
            </a:lnSpc>
          </a:pPr>
          <a:r>
            <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   </a:t>
          </a:r>
          <a:r>
            <a:rPr kumimoji="1" lang="ja-JP" altLang="en-US"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rPr>
            <a:t>必ず添付してください。</a:t>
          </a:r>
          <a:endParaRPr kumimoji="1" lang="en-US" altLang="ja-JP" sz="1600" kern="1200">
            <a:solidFill>
              <a:sysClr val="windowText" lastClr="000000"/>
            </a:solidFill>
            <a:effectLst/>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25</xdr:col>
      <xdr:colOff>13607</xdr:colOff>
      <xdr:row>23</xdr:row>
      <xdr:rowOff>40821</xdr:rowOff>
    </xdr:from>
    <xdr:to>
      <xdr:col>83</xdr:col>
      <xdr:colOff>119742</xdr:colOff>
      <xdr:row>34</xdr:row>
      <xdr:rowOff>98879</xdr:rowOff>
    </xdr:to>
    <xdr:sp macro="" textlink="">
      <xdr:nvSpPr>
        <xdr:cNvPr id="2" name="角丸四角形 2">
          <a:extLst>
            <a:ext uri="{FF2B5EF4-FFF2-40B4-BE49-F238E27FC236}">
              <a16:creationId xmlns:a16="http://schemas.microsoft.com/office/drawing/2014/main" id="{8A6EDF1D-4D6D-434A-91DD-FE1590F06F22}"/>
            </a:ext>
          </a:extLst>
        </xdr:cNvPr>
        <xdr:cNvSpPr/>
      </xdr:nvSpPr>
      <xdr:spPr>
        <a:xfrm>
          <a:off x="3075214" y="4490357"/>
          <a:ext cx="7209064" cy="2003879"/>
        </a:xfrm>
        <a:prstGeom prst="roundRect">
          <a:avLst/>
        </a:prstGeom>
        <a:solidFill>
          <a:sysClr val="window" lastClr="FFFFFF"/>
        </a:solidFill>
        <a:ln w="38100">
          <a:solidFill>
            <a:srgbClr val="FF0000"/>
          </a:solidFill>
          <a:prstDash val="solid"/>
        </a:ln>
        <a:effectLst/>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ysClr val="windowText" lastClr="000000"/>
              </a:solidFill>
              <a:latin typeface="Century Schoolbook"/>
            </a:defRPr>
          </a:lvl1pPr>
          <a:lvl2pPr marL="457200" algn="l" defTabSz="914400" rtl="0" eaLnBrk="1" latinLnBrk="0" hangingPunct="1">
            <a:defRPr kumimoji="1" sz="1800" kern="1200">
              <a:solidFill>
                <a:sysClr val="windowText" lastClr="000000"/>
              </a:solidFill>
              <a:latin typeface="Century Schoolbook"/>
            </a:defRPr>
          </a:lvl2pPr>
          <a:lvl3pPr marL="914400" algn="l" defTabSz="914400" rtl="0" eaLnBrk="1" latinLnBrk="0" hangingPunct="1">
            <a:defRPr kumimoji="1" sz="1800" kern="1200">
              <a:solidFill>
                <a:sysClr val="windowText" lastClr="000000"/>
              </a:solidFill>
              <a:latin typeface="Century Schoolbook"/>
            </a:defRPr>
          </a:lvl3pPr>
          <a:lvl4pPr marL="1371600" algn="l" defTabSz="914400" rtl="0" eaLnBrk="1" latinLnBrk="0" hangingPunct="1">
            <a:defRPr kumimoji="1" sz="1800" kern="1200">
              <a:solidFill>
                <a:sysClr val="windowText" lastClr="000000"/>
              </a:solidFill>
              <a:latin typeface="Century Schoolbook"/>
            </a:defRPr>
          </a:lvl4pPr>
          <a:lvl5pPr marL="1828800" algn="l" defTabSz="914400" rtl="0" eaLnBrk="1" latinLnBrk="0" hangingPunct="1">
            <a:defRPr kumimoji="1" sz="1800" kern="1200">
              <a:solidFill>
                <a:sysClr val="windowText" lastClr="000000"/>
              </a:solidFill>
              <a:latin typeface="Century Schoolbook"/>
            </a:defRPr>
          </a:lvl5pPr>
          <a:lvl6pPr marL="2286000" algn="l" defTabSz="914400" rtl="0" eaLnBrk="1" latinLnBrk="0" hangingPunct="1">
            <a:defRPr kumimoji="1" sz="1800" kern="1200">
              <a:solidFill>
                <a:sysClr val="windowText" lastClr="000000"/>
              </a:solidFill>
              <a:latin typeface="Century Schoolbook"/>
            </a:defRPr>
          </a:lvl6pPr>
          <a:lvl7pPr marL="2743200" algn="l" defTabSz="914400" rtl="0" eaLnBrk="1" latinLnBrk="0" hangingPunct="1">
            <a:defRPr kumimoji="1" sz="1800" kern="1200">
              <a:solidFill>
                <a:sysClr val="windowText" lastClr="000000"/>
              </a:solidFill>
              <a:latin typeface="Century Schoolbook"/>
            </a:defRPr>
          </a:lvl7pPr>
          <a:lvl8pPr marL="3200400" algn="l" defTabSz="914400" rtl="0" eaLnBrk="1" latinLnBrk="0" hangingPunct="1">
            <a:defRPr kumimoji="1" sz="1800" kern="1200">
              <a:solidFill>
                <a:sysClr val="windowText" lastClr="000000"/>
              </a:solidFill>
              <a:latin typeface="Century Schoolbook"/>
            </a:defRPr>
          </a:lvl8pPr>
          <a:lvl9pPr marL="3657600" algn="l" defTabSz="914400" rtl="0" eaLnBrk="1" latinLnBrk="0" hangingPunct="1">
            <a:defRPr kumimoji="1" sz="1800" kern="1200">
              <a:solidFill>
                <a:sysClr val="windowText" lastClr="000000"/>
              </a:solidFill>
              <a:latin typeface="Century Schoolbook"/>
            </a:defRPr>
          </a:lvl9pPr>
        </a:lstStyle>
        <a:p>
          <a:pPr>
            <a:lnSpc>
              <a:spcPts val="2900"/>
            </a:lnSpc>
          </a:pPr>
          <a:r>
            <a:rPr lang="ja-JP" altLang="en-US" sz="1600">
              <a:latin typeface="メイリオ" panose="020B0604030504040204" pitchFamily="50" charset="-128"/>
              <a:ea typeface="メイリオ" panose="020B0604030504040204" pitchFamily="50" charset="-128"/>
              <a:cs typeface="メイリオ" panose="020B0604030504040204" pitchFamily="50" charset="-128"/>
            </a:rPr>
            <a:t>○該当がない場合、入力不要です。</a:t>
          </a:r>
          <a:endParaRPr lang="en-US" altLang="ja-JP" sz="1600">
            <a:latin typeface="メイリオ" panose="020B0604030504040204" pitchFamily="50" charset="-128"/>
            <a:ea typeface="メイリオ" panose="020B0604030504040204" pitchFamily="50" charset="-128"/>
            <a:cs typeface="メイリオ" panose="020B0604030504040204" pitchFamily="50" charset="-128"/>
          </a:endParaRPr>
        </a:p>
        <a:p>
          <a:pPr>
            <a:lnSpc>
              <a:spcPts val="2900"/>
            </a:lnSpc>
          </a:pPr>
          <a:r>
            <a:rPr lang="ja-JP" altLang="en-US" sz="1600">
              <a:latin typeface="メイリオ" panose="020B0604030504040204" pitchFamily="50" charset="-128"/>
              <a:ea typeface="メイリオ" panose="020B0604030504040204" pitchFamily="50" charset="-128"/>
              <a:cs typeface="メイリオ" panose="020B0604030504040204" pitchFamily="50" charset="-128"/>
            </a:rPr>
            <a:t>○事前に当局及び日本年金機構（年金事務所等）と協議を行い、妥当と認められた場合のみ、計上できます。</a:t>
          </a:r>
          <a:endParaRPr lang="en-US" altLang="ja-JP" sz="14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1</xdr:col>
      <xdr:colOff>40822</xdr:colOff>
      <xdr:row>2</xdr:row>
      <xdr:rowOff>190500</xdr:rowOff>
    </xdr:from>
    <xdr:to>
      <xdr:col>20</xdr:col>
      <xdr:colOff>35833</xdr:colOff>
      <xdr:row>5</xdr:row>
      <xdr:rowOff>17008</xdr:rowOff>
    </xdr:to>
    <xdr:sp macro="" textlink="">
      <xdr:nvSpPr>
        <xdr:cNvPr id="3" name="角丸四角形 1">
          <a:extLst>
            <a:ext uri="{FF2B5EF4-FFF2-40B4-BE49-F238E27FC236}">
              <a16:creationId xmlns:a16="http://schemas.microsoft.com/office/drawing/2014/main" id="{B4081FD4-3FCB-4A4E-B022-8B69DF46EA88}"/>
            </a:ext>
          </a:extLst>
        </xdr:cNvPr>
        <xdr:cNvSpPr/>
      </xdr:nvSpPr>
      <xdr:spPr bwMode="auto">
        <a:xfrm>
          <a:off x="163286" y="544286"/>
          <a:ext cx="2321833" cy="642936"/>
        </a:xfrm>
        <a:prstGeom prst="round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4000">
              <a:solidFill>
                <a:srgbClr val="FF0000"/>
              </a:solidFill>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noFill/>
      </a:spPr>
      <a:bodyPr vertOverflow="clip" wrap="square" rtlCol="0" anchor="t">
        <a:noAutofit/>
      </a:bodyPr>
      <a:lstStyle>
        <a:defPPr>
          <a:defRPr kumimoji="1" sz="3200"/>
        </a:defPPr>
      </a:lstStyle>
      <a:style>
        <a:lnRef idx="0">
          <a:scrgbClr r="0" g="0" b="0"/>
        </a:lnRef>
        <a:fillRef idx="0">
          <a:scrgbClr r="0" g="0" b="0"/>
        </a:fillRef>
        <a:effectRef idx="0">
          <a:scrgbClr r="0" g="0" b="0"/>
        </a:effectRef>
        <a:fontRef idx="minor">
          <a:schemeClr val="tx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H1846"/>
  <sheetViews>
    <sheetView showGridLines="0" tabSelected="1" view="pageBreakPreview" zoomScale="60" zoomScaleNormal="65" workbookViewId="0"/>
  </sheetViews>
  <sheetFormatPr defaultRowHeight="13.5" x14ac:dyDescent="0.15"/>
  <cols>
    <col min="1" max="156" width="1.625" style="16" customWidth="1"/>
    <col min="157" max="16384" width="9" style="16"/>
  </cols>
  <sheetData>
    <row r="1" spans="1:138" ht="13.5" customHeight="1" x14ac:dyDescent="0.15">
      <c r="U1" s="140"/>
      <c r="V1" s="140"/>
      <c r="W1" s="140"/>
      <c r="X1" s="140"/>
      <c r="Y1" s="140"/>
      <c r="Z1" s="140"/>
      <c r="AA1" s="140"/>
      <c r="AB1" s="140"/>
      <c r="AC1" s="140"/>
      <c r="AD1" s="140"/>
      <c r="AE1" s="140"/>
      <c r="AF1" s="140"/>
      <c r="AG1" s="140"/>
      <c r="AH1" s="140"/>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row>
    <row r="2" spans="1:138" ht="13.5" customHeight="1" x14ac:dyDescent="0.15">
      <c r="U2" s="140"/>
      <c r="V2" s="140"/>
      <c r="W2" s="140"/>
      <c r="X2" s="140"/>
      <c r="Y2" s="140"/>
      <c r="Z2" s="140"/>
      <c r="AA2" s="140"/>
      <c r="AB2" s="140"/>
      <c r="AC2" s="140"/>
      <c r="AD2" s="140"/>
      <c r="AE2" s="140"/>
      <c r="AF2" s="140"/>
      <c r="AG2" s="140"/>
      <c r="AH2" s="140"/>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row>
    <row r="3" spans="1:138" ht="13.5" customHeight="1" x14ac:dyDescent="0.15">
      <c r="U3" s="140"/>
      <c r="V3" s="140"/>
      <c r="W3" s="140"/>
      <c r="X3" s="140"/>
      <c r="Y3" s="140"/>
      <c r="Z3" s="140"/>
      <c r="AA3" s="140"/>
      <c r="AB3" s="140"/>
      <c r="AC3" s="140"/>
      <c r="AD3" s="140"/>
      <c r="AE3" s="140"/>
      <c r="AF3" s="140"/>
      <c r="AG3" s="140"/>
      <c r="AH3" s="140"/>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row>
    <row r="4" spans="1:138" ht="13.5" customHeight="1" x14ac:dyDescent="0.15">
      <c r="U4" s="140"/>
      <c r="V4" s="140"/>
      <c r="W4" s="140"/>
      <c r="X4" s="140"/>
      <c r="Y4" s="140"/>
      <c r="Z4" s="140"/>
      <c r="AA4" s="140"/>
      <c r="AB4" s="140"/>
      <c r="AC4" s="140"/>
      <c r="AD4" s="140"/>
      <c r="AE4" s="140"/>
      <c r="AF4" s="140"/>
      <c r="AG4" s="140"/>
      <c r="AH4" s="140"/>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row>
    <row r="5" spans="1:138" ht="13.5" customHeight="1" x14ac:dyDescent="0.15">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row>
    <row r="6" spans="1:138" ht="13.5" customHeight="1" x14ac:dyDescent="0.15">
      <c r="CW6" s="149" t="s">
        <v>5131</v>
      </c>
      <c r="CX6" s="149"/>
      <c r="CY6" s="149"/>
      <c r="CZ6" s="149"/>
      <c r="DA6" s="149"/>
      <c r="DB6" s="149"/>
      <c r="DC6" s="149"/>
      <c r="DD6" s="149"/>
      <c r="DE6" s="149"/>
      <c r="DF6" s="149"/>
      <c r="DG6" s="149"/>
      <c r="DH6" s="149"/>
      <c r="DI6" s="149"/>
      <c r="DJ6" s="149"/>
      <c r="DK6" s="149"/>
      <c r="DL6" s="149"/>
      <c r="DM6" s="149"/>
      <c r="DN6" s="149"/>
      <c r="DO6" s="149"/>
    </row>
    <row r="7" spans="1:138" ht="13.5" customHeight="1" x14ac:dyDescent="0.15">
      <c r="A7" s="19"/>
      <c r="B7" s="19"/>
      <c r="C7" s="19"/>
      <c r="D7" s="19"/>
      <c r="E7" s="19"/>
      <c r="F7" s="19"/>
      <c r="G7" s="19"/>
      <c r="H7" s="19"/>
      <c r="I7" s="19"/>
      <c r="J7" s="19"/>
      <c r="K7" s="19"/>
      <c r="L7" s="19"/>
      <c r="M7" s="19"/>
      <c r="N7" s="19"/>
      <c r="O7" s="19"/>
      <c r="P7" s="19"/>
      <c r="Q7" s="20"/>
      <c r="R7" s="20"/>
      <c r="S7" s="20"/>
      <c r="T7" s="20"/>
      <c r="U7" s="20"/>
      <c r="V7" s="20"/>
      <c r="W7" s="20"/>
      <c r="X7" s="20"/>
      <c r="Y7" s="20"/>
      <c r="Z7" s="20"/>
      <c r="AA7" s="20"/>
      <c r="AB7" s="20"/>
      <c r="AC7" s="20"/>
      <c r="AD7" s="20"/>
      <c r="AE7" s="20"/>
      <c r="AF7" s="20"/>
      <c r="AG7" s="20"/>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49"/>
      <c r="CX7" s="149"/>
      <c r="CY7" s="149"/>
      <c r="CZ7" s="149"/>
      <c r="DA7" s="149"/>
      <c r="DB7" s="149"/>
      <c r="DC7" s="149"/>
      <c r="DD7" s="149"/>
      <c r="DE7" s="149"/>
      <c r="DF7" s="149"/>
      <c r="DG7" s="149"/>
      <c r="DH7" s="149"/>
      <c r="DI7" s="149"/>
      <c r="DJ7" s="149"/>
      <c r="DK7" s="149"/>
      <c r="DL7" s="149"/>
      <c r="DM7" s="149"/>
      <c r="DN7" s="149"/>
      <c r="DO7" s="149"/>
      <c r="DP7" s="17"/>
      <c r="DQ7" s="17"/>
      <c r="DR7" s="17"/>
      <c r="DS7" s="17"/>
    </row>
    <row r="8" spans="1:138" ht="13.5" customHeight="1" x14ac:dyDescent="0.15">
      <c r="A8" s="19"/>
      <c r="B8" s="19"/>
      <c r="C8" s="19"/>
      <c r="D8" s="19"/>
      <c r="E8" s="19"/>
      <c r="F8" s="19"/>
      <c r="G8" s="19"/>
      <c r="H8" s="19"/>
      <c r="I8" s="19"/>
      <c r="J8" s="19"/>
      <c r="K8" s="19"/>
      <c r="L8" s="19"/>
      <c r="M8" s="19"/>
      <c r="N8" s="19"/>
      <c r="O8" s="19"/>
      <c r="P8" s="19"/>
      <c r="Q8" s="20"/>
      <c r="R8" s="20"/>
      <c r="S8" s="20"/>
      <c r="T8" s="20"/>
      <c r="U8" s="20"/>
      <c r="V8" s="20"/>
      <c r="W8" s="20"/>
      <c r="X8" s="20"/>
      <c r="Y8" s="20"/>
      <c r="Z8" s="20"/>
      <c r="AA8" s="20"/>
      <c r="AB8" s="20"/>
      <c r="AC8" s="20"/>
      <c r="AD8" s="20"/>
      <c r="AE8" s="20"/>
      <c r="AF8" s="20"/>
      <c r="AG8" s="20"/>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49"/>
      <c r="CX8" s="149"/>
      <c r="CY8" s="149"/>
      <c r="CZ8" s="149"/>
      <c r="DA8" s="149"/>
      <c r="DB8" s="149"/>
      <c r="DC8" s="149"/>
      <c r="DD8" s="149"/>
      <c r="DE8" s="149"/>
      <c r="DF8" s="149"/>
      <c r="DG8" s="149"/>
      <c r="DH8" s="149"/>
      <c r="DI8" s="149"/>
      <c r="DJ8" s="149"/>
      <c r="DK8" s="149"/>
      <c r="DL8" s="149"/>
      <c r="DM8" s="149"/>
      <c r="DN8" s="149"/>
      <c r="DO8" s="149"/>
      <c r="DP8" s="17"/>
      <c r="DQ8" s="17"/>
      <c r="DR8" s="17"/>
      <c r="DS8" s="17"/>
    </row>
    <row r="9" spans="1:138" ht="13.5" customHeight="1" x14ac:dyDescent="0.15">
      <c r="A9" s="19"/>
      <c r="B9" s="19"/>
      <c r="C9" s="19"/>
      <c r="D9" s="19"/>
      <c r="E9" s="19"/>
      <c r="F9" s="19"/>
      <c r="G9" s="19"/>
      <c r="H9" s="19"/>
      <c r="I9" s="19"/>
      <c r="J9" s="19"/>
      <c r="K9" s="19"/>
      <c r="L9" s="19"/>
      <c r="M9" s="19"/>
      <c r="N9" s="19"/>
      <c r="O9" s="19"/>
      <c r="P9" s="19"/>
      <c r="Q9" s="20"/>
      <c r="R9" s="20"/>
      <c r="S9" s="20"/>
      <c r="T9" s="20"/>
      <c r="U9" s="20"/>
      <c r="V9" s="20"/>
      <c r="W9" s="20"/>
      <c r="X9" s="20"/>
      <c r="Y9" s="20"/>
      <c r="Z9" s="20"/>
      <c r="AA9" s="20"/>
      <c r="AB9" s="20"/>
      <c r="AC9" s="20"/>
      <c r="AD9" s="20"/>
      <c r="AE9" s="20"/>
      <c r="AF9" s="20"/>
      <c r="AG9" s="20"/>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row>
    <row r="10" spans="1:138" ht="13.5" customHeight="1" x14ac:dyDescent="0.15">
      <c r="A10" s="21"/>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c r="BM10" s="2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c r="DY10" s="21"/>
      <c r="DZ10" s="21"/>
      <c r="EA10" s="21"/>
      <c r="EB10" s="21"/>
      <c r="EC10" s="21"/>
      <c r="ED10" s="21"/>
      <c r="EE10" s="21"/>
      <c r="EF10" s="21"/>
      <c r="EG10" s="21"/>
      <c r="EH10" s="21"/>
    </row>
    <row r="11" spans="1:138" ht="13.5" customHeight="1" x14ac:dyDescent="0.15">
      <c r="A11" s="20"/>
      <c r="B11" s="20"/>
      <c r="C11" s="20"/>
      <c r="D11" s="20"/>
      <c r="E11" s="20"/>
      <c r="F11" s="20"/>
      <c r="G11" s="20"/>
      <c r="H11" s="20"/>
      <c r="I11" s="20"/>
      <c r="J11" s="20"/>
      <c r="K11" s="20"/>
      <c r="L11" s="20"/>
      <c r="M11" s="20"/>
      <c r="N11" s="20"/>
      <c r="O11" s="20"/>
      <c r="P11" s="20"/>
      <c r="Q11" s="20"/>
      <c r="R11" s="20"/>
      <c r="S11" s="20"/>
      <c r="T11" s="20"/>
      <c r="U11" s="20"/>
      <c r="V11" s="19"/>
      <c r="W11" s="19"/>
      <c r="X11" s="19"/>
      <c r="Y11" s="19"/>
      <c r="Z11" s="19"/>
      <c r="AA11" s="19"/>
      <c r="AB11" s="19"/>
      <c r="AC11" s="19"/>
      <c r="AD11" s="19"/>
      <c r="AE11" s="19"/>
      <c r="AF11" s="19"/>
      <c r="AG11" s="19"/>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row>
    <row r="12" spans="1:138" ht="13.5" customHeight="1" x14ac:dyDescent="0.15">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row>
    <row r="13" spans="1:138" ht="13.5" customHeight="1" x14ac:dyDescent="0.15">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9"/>
      <c r="CS13" s="19"/>
      <c r="CT13" s="19"/>
      <c r="CU13" s="19"/>
      <c r="CV13" s="19"/>
      <c r="CW13" s="19"/>
      <c r="CX13" s="19"/>
      <c r="CY13" s="19"/>
      <c r="CZ13" s="19"/>
      <c r="DA13" s="19"/>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row>
    <row r="14" spans="1:138" ht="13.5" customHeight="1" x14ac:dyDescent="0.15">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9"/>
      <c r="CS14" s="19"/>
      <c r="CT14" s="19"/>
      <c r="CU14" s="19"/>
      <c r="CV14" s="19"/>
      <c r="CW14" s="19"/>
      <c r="CX14" s="19"/>
      <c r="CY14" s="19"/>
      <c r="CZ14" s="19"/>
      <c r="DA14" s="19"/>
      <c r="DB14" s="17"/>
      <c r="DC14" s="17"/>
      <c r="DD14" s="17"/>
      <c r="DE14" s="17"/>
      <c r="DF14" s="17"/>
      <c r="DG14" s="17"/>
      <c r="DH14" s="17"/>
      <c r="DI14" s="17"/>
      <c r="DJ14" s="17"/>
      <c r="DK14" s="17"/>
      <c r="DL14" s="17"/>
      <c r="DM14" s="17"/>
      <c r="DN14" s="17"/>
      <c r="DO14" s="17"/>
      <c r="DP14" s="17"/>
      <c r="DQ14" s="17"/>
      <c r="DR14" s="17"/>
      <c r="DS14" s="17"/>
      <c r="DT14" s="17"/>
      <c r="DU14" s="17"/>
      <c r="DV14" s="19"/>
      <c r="DW14" s="19"/>
      <c r="DX14" s="19"/>
      <c r="DY14" s="19"/>
      <c r="DZ14" s="19"/>
      <c r="EA14" s="19"/>
      <c r="EB14" s="19"/>
      <c r="EC14" s="19"/>
      <c r="ED14" s="19"/>
      <c r="EE14" s="19"/>
      <c r="EF14" s="19"/>
      <c r="EG14" s="17"/>
      <c r="EH14" s="17"/>
    </row>
    <row r="15" spans="1:138" ht="13.5" customHeight="1" x14ac:dyDescent="0.15">
      <c r="A15" s="17"/>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9"/>
      <c r="CS15" s="19"/>
      <c r="CT15" s="19"/>
      <c r="CU15" s="19"/>
      <c r="CV15" s="19"/>
      <c r="CW15" s="19"/>
      <c r="CX15" s="19"/>
      <c r="CY15" s="19"/>
      <c r="CZ15" s="19"/>
      <c r="DA15" s="19"/>
      <c r="DB15" s="17"/>
      <c r="DC15" s="17"/>
      <c r="DD15" s="17"/>
      <c r="DE15" s="17"/>
      <c r="DF15" s="17"/>
      <c r="DG15" s="17"/>
      <c r="DH15" s="17"/>
      <c r="DI15" s="17"/>
      <c r="DJ15" s="17"/>
      <c r="DK15" s="17"/>
      <c r="DL15" s="17"/>
      <c r="DM15" s="17"/>
      <c r="DN15" s="17"/>
      <c r="DO15" s="17"/>
      <c r="DP15" s="17"/>
      <c r="DQ15" s="17"/>
      <c r="DR15" s="17"/>
      <c r="DS15" s="17"/>
      <c r="DT15" s="17"/>
      <c r="DU15" s="17"/>
      <c r="DV15" s="19"/>
      <c r="DW15" s="19"/>
      <c r="DX15" s="19"/>
      <c r="DY15" s="19"/>
      <c r="DZ15" s="19"/>
      <c r="EA15" s="19"/>
      <c r="EB15" s="19"/>
      <c r="EC15" s="19"/>
      <c r="ED15" s="19"/>
      <c r="EE15" s="19"/>
      <c r="EF15" s="19"/>
      <c r="EG15" s="17"/>
      <c r="EH15" s="17"/>
    </row>
    <row r="16" spans="1:138" ht="13.5" customHeight="1" x14ac:dyDescent="0.15">
      <c r="A16" s="17"/>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9"/>
      <c r="CS16" s="19"/>
      <c r="CT16" s="19"/>
      <c r="CU16" s="19"/>
      <c r="CV16" s="19"/>
      <c r="CW16" s="19"/>
      <c r="CX16" s="19"/>
      <c r="CY16" s="19"/>
      <c r="CZ16" s="19"/>
      <c r="DA16" s="19"/>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row>
    <row r="17" spans="1:138" ht="13.5" customHeight="1" x14ac:dyDescent="0.15">
      <c r="A17" s="17"/>
      <c r="B17" s="17"/>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9"/>
      <c r="CS17" s="19"/>
      <c r="CT17" s="19"/>
      <c r="CU17" s="19"/>
      <c r="CV17" s="19"/>
      <c r="CW17" s="19"/>
      <c r="CX17" s="19"/>
      <c r="CY17" s="19"/>
      <c r="CZ17" s="19"/>
      <c r="DA17" s="19"/>
      <c r="DB17" s="17"/>
      <c r="DC17" s="17"/>
      <c r="DD17" s="17"/>
      <c r="DE17" s="17"/>
      <c r="DF17" s="17"/>
      <c r="DG17" s="17"/>
      <c r="DH17" s="17"/>
      <c r="DI17" s="17"/>
      <c r="DJ17" s="17"/>
      <c r="DK17" s="17"/>
      <c r="DL17" s="17"/>
      <c r="DM17" s="17"/>
      <c r="DN17" s="17"/>
      <c r="DO17" s="17"/>
      <c r="DP17" s="17"/>
      <c r="DQ17" s="17"/>
      <c r="DR17" s="17"/>
      <c r="DS17" s="17"/>
      <c r="DT17" s="17"/>
      <c r="DU17" s="17"/>
      <c r="DV17" s="19"/>
      <c r="DW17" s="19"/>
      <c r="DX17" s="19"/>
      <c r="DY17" s="19"/>
      <c r="DZ17" s="19"/>
      <c r="EA17" s="19"/>
      <c r="EB17" s="19"/>
      <c r="EC17" s="19"/>
      <c r="ED17" s="19"/>
      <c r="EE17" s="19"/>
      <c r="EF17" s="19"/>
      <c r="EG17" s="17"/>
      <c r="EH17" s="17"/>
    </row>
    <row r="18" spans="1:138" ht="13.5" customHeight="1" x14ac:dyDescent="0.15">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9"/>
      <c r="CS18" s="19"/>
      <c r="CT18" s="19"/>
      <c r="CU18" s="19"/>
      <c r="CV18" s="19"/>
      <c r="CW18" s="19"/>
      <c r="CX18" s="19"/>
      <c r="CY18" s="19"/>
      <c r="CZ18" s="19"/>
      <c r="DA18" s="19"/>
      <c r="DB18" s="17"/>
      <c r="DC18" s="17"/>
      <c r="DD18" s="17"/>
      <c r="DE18" s="17"/>
      <c r="DF18" s="17"/>
      <c r="DG18" s="17"/>
      <c r="DH18" s="17"/>
      <c r="DI18" s="17"/>
      <c r="DJ18" s="17"/>
      <c r="DK18" s="17"/>
      <c r="DL18" s="17"/>
      <c r="DM18" s="17"/>
      <c r="DN18" s="17"/>
      <c r="DO18" s="17"/>
      <c r="DP18" s="17"/>
      <c r="DQ18" s="17"/>
      <c r="DR18" s="17"/>
      <c r="DS18" s="17"/>
      <c r="DT18" s="17"/>
      <c r="DU18" s="17"/>
      <c r="DV18" s="19"/>
      <c r="DW18" s="19"/>
      <c r="DX18" s="19"/>
      <c r="DY18" s="19"/>
      <c r="DZ18" s="19"/>
      <c r="EA18" s="19"/>
      <c r="EB18" s="19"/>
      <c r="EC18" s="19"/>
      <c r="ED18" s="19"/>
      <c r="EE18" s="19"/>
      <c r="EF18" s="19"/>
      <c r="EG18" s="17"/>
      <c r="EH18" s="17"/>
    </row>
    <row r="19" spans="1:138" ht="13.5" customHeight="1" x14ac:dyDescent="0.15">
      <c r="A19" s="17"/>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9"/>
      <c r="CS19" s="19"/>
      <c r="CT19" s="19"/>
      <c r="CU19" s="19"/>
      <c r="CV19" s="19"/>
      <c r="CW19" s="19"/>
      <c r="CX19" s="19"/>
      <c r="CY19" s="19"/>
      <c r="CZ19" s="19"/>
      <c r="DA19" s="19"/>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row>
    <row r="20" spans="1:138" ht="13.5" customHeight="1" x14ac:dyDescent="0.15">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9"/>
      <c r="CS20" s="19"/>
      <c r="CT20" s="19"/>
      <c r="CU20" s="19"/>
      <c r="CV20" s="19"/>
      <c r="CW20" s="19"/>
      <c r="CX20" s="19"/>
      <c r="CY20" s="19"/>
      <c r="CZ20" s="19"/>
      <c r="DA20" s="19"/>
      <c r="DB20" s="17"/>
      <c r="DC20" s="17"/>
      <c r="DD20" s="17"/>
      <c r="DE20" s="17"/>
      <c r="DF20" s="17"/>
      <c r="DG20" s="17"/>
      <c r="DH20" s="17"/>
      <c r="DI20" s="17"/>
      <c r="DJ20" s="17"/>
      <c r="DK20" s="17"/>
      <c r="DL20" s="17"/>
      <c r="DM20" s="17"/>
      <c r="DN20" s="17"/>
      <c r="DO20" s="17"/>
      <c r="DP20" s="17"/>
      <c r="DQ20" s="17"/>
      <c r="DR20" s="17"/>
      <c r="DS20" s="17"/>
      <c r="DT20" s="17"/>
      <c r="DU20" s="17"/>
      <c r="DV20" s="19"/>
      <c r="DW20" s="19"/>
      <c r="DX20" s="19"/>
      <c r="DY20" s="19"/>
      <c r="DZ20" s="19"/>
      <c r="EA20" s="19"/>
      <c r="EB20" s="19"/>
      <c r="EC20" s="19"/>
      <c r="ED20" s="19"/>
      <c r="EE20" s="19"/>
      <c r="EF20" s="19"/>
      <c r="EG20" s="17"/>
      <c r="EH20" s="17"/>
    </row>
    <row r="21" spans="1:138" ht="13.5" customHeight="1" x14ac:dyDescent="0.15">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9"/>
      <c r="CS21" s="19"/>
      <c r="CT21" s="19"/>
      <c r="CU21" s="19"/>
      <c r="CV21" s="19"/>
      <c r="CW21" s="19"/>
      <c r="CX21" s="19"/>
      <c r="CY21" s="19"/>
      <c r="CZ21" s="19"/>
      <c r="DA21" s="19"/>
      <c r="DB21" s="17"/>
      <c r="DC21" s="17"/>
      <c r="DD21" s="17"/>
      <c r="DE21" s="17"/>
      <c r="DF21" s="17"/>
      <c r="DG21" s="17"/>
      <c r="DH21" s="17"/>
      <c r="DI21" s="17"/>
      <c r="DJ21" s="17"/>
      <c r="DK21" s="17"/>
      <c r="DL21" s="17"/>
      <c r="DM21" s="17"/>
      <c r="DN21" s="17"/>
      <c r="DO21" s="17"/>
      <c r="DP21" s="17"/>
      <c r="DQ21" s="17"/>
      <c r="DR21" s="17"/>
      <c r="DS21" s="17"/>
      <c r="DT21" s="17"/>
      <c r="DU21" s="17"/>
      <c r="DV21" s="19"/>
      <c r="DW21" s="19"/>
      <c r="DX21" s="19"/>
      <c r="DY21" s="19"/>
      <c r="DZ21" s="19"/>
      <c r="EA21" s="19"/>
      <c r="EB21" s="19"/>
      <c r="EC21" s="19"/>
      <c r="ED21" s="19"/>
      <c r="EE21" s="19"/>
      <c r="EF21" s="19"/>
      <c r="EG21" s="17"/>
      <c r="EH21" s="17"/>
    </row>
    <row r="22" spans="1:138" ht="13.5" customHeight="1" x14ac:dyDescent="0.15">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9"/>
      <c r="CS22" s="19"/>
      <c r="CT22" s="19"/>
      <c r="CU22" s="19"/>
      <c r="CV22" s="19"/>
      <c r="CW22" s="19"/>
      <c r="CX22" s="19"/>
      <c r="CY22" s="19"/>
      <c r="CZ22" s="19"/>
      <c r="DA22" s="19"/>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row>
    <row r="23" spans="1:138" ht="13.5" customHeight="1" x14ac:dyDescent="0.1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9"/>
      <c r="CS23" s="19"/>
      <c r="CT23" s="19"/>
      <c r="CU23" s="19"/>
      <c r="CV23" s="19"/>
      <c r="CW23" s="19"/>
      <c r="CX23" s="19"/>
      <c r="CY23" s="19"/>
      <c r="CZ23" s="19"/>
      <c r="DA23" s="19"/>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row>
    <row r="24" spans="1:138" ht="13.5" customHeight="1" x14ac:dyDescent="0.1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9"/>
      <c r="CS24" s="19"/>
      <c r="CT24" s="19"/>
      <c r="CU24" s="19"/>
      <c r="CV24" s="19"/>
      <c r="CW24" s="19"/>
      <c r="CX24" s="19"/>
      <c r="CY24" s="19"/>
      <c r="CZ24" s="19"/>
      <c r="DA24" s="19"/>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row>
    <row r="25" spans="1:138" ht="13.5" customHeight="1" x14ac:dyDescent="0.15">
      <c r="A25" s="17"/>
      <c r="B25" s="17"/>
      <c r="C25" s="17"/>
      <c r="D25" s="17"/>
      <c r="E25" s="17"/>
      <c r="F25" s="17"/>
      <c r="G25" s="17"/>
      <c r="H25" s="17"/>
      <c r="I25" s="17"/>
      <c r="J25" s="17"/>
      <c r="K25" s="17"/>
      <c r="L25" s="17"/>
      <c r="M25" s="17"/>
      <c r="N25" s="17"/>
      <c r="O25" s="17"/>
      <c r="P25" s="17"/>
      <c r="Q25" s="152" t="s">
        <v>5132</v>
      </c>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52"/>
      <c r="BS25" s="152"/>
      <c r="BT25" s="152"/>
      <c r="BU25" s="152"/>
      <c r="BV25" s="152"/>
      <c r="BW25" s="152"/>
      <c r="BX25" s="152"/>
      <c r="BY25" s="152"/>
      <c r="BZ25" s="152"/>
      <c r="CA25" s="152"/>
      <c r="CB25" s="152"/>
      <c r="CC25" s="152"/>
      <c r="CD25" s="152"/>
      <c r="CE25" s="152"/>
      <c r="CF25" s="152"/>
      <c r="CG25" s="152"/>
      <c r="CH25" s="152"/>
      <c r="CI25" s="152"/>
      <c r="CJ25" s="152"/>
      <c r="CK25" s="152"/>
      <c r="CL25" s="152"/>
      <c r="CM25" s="152"/>
      <c r="CN25" s="152"/>
      <c r="CO25" s="152"/>
      <c r="CP25" s="152"/>
      <c r="CQ25" s="152"/>
      <c r="CR25" s="152"/>
      <c r="CS25" s="152"/>
      <c r="CT25" s="152"/>
      <c r="CU25" s="152"/>
      <c r="CV25" s="152"/>
      <c r="CW25" s="152"/>
      <c r="CX25" s="152"/>
      <c r="CY25" s="152"/>
      <c r="CZ25" s="152"/>
      <c r="DA25" s="152"/>
      <c r="DB25" s="152"/>
      <c r="DC25" s="152"/>
      <c r="DD25" s="152"/>
      <c r="DE25" s="152"/>
      <c r="DF25" s="152"/>
      <c r="DG25" s="152"/>
      <c r="DH25" s="152"/>
      <c r="DI25" s="152"/>
      <c r="DJ25" s="152"/>
      <c r="DK25" s="152"/>
      <c r="DL25" s="152"/>
      <c r="DM25" s="152"/>
      <c r="DN25" s="152"/>
      <c r="DO25" s="152"/>
      <c r="DP25" s="152"/>
      <c r="DQ25" s="152"/>
      <c r="DR25" s="17"/>
      <c r="DS25" s="17"/>
      <c r="DT25" s="17"/>
      <c r="DU25" s="17"/>
      <c r="DV25" s="17"/>
      <c r="DW25" s="17"/>
      <c r="DX25" s="17"/>
      <c r="DY25" s="17"/>
      <c r="DZ25" s="17"/>
      <c r="EA25" s="17"/>
      <c r="EB25" s="17"/>
      <c r="EC25" s="17"/>
      <c r="ED25" s="17"/>
      <c r="EE25" s="17"/>
      <c r="EF25" s="17"/>
      <c r="EG25" s="17"/>
      <c r="EH25" s="17"/>
    </row>
    <row r="26" spans="1:138" ht="13.5" customHeight="1" x14ac:dyDescent="0.15">
      <c r="A26" s="17"/>
      <c r="B26" s="17"/>
      <c r="C26" s="17"/>
      <c r="D26" s="17"/>
      <c r="E26" s="17"/>
      <c r="F26" s="17"/>
      <c r="G26" s="17"/>
      <c r="H26" s="17"/>
      <c r="I26" s="17"/>
      <c r="J26" s="17"/>
      <c r="K26" s="17"/>
      <c r="L26" s="17"/>
      <c r="M26" s="17"/>
      <c r="N26" s="17"/>
      <c r="O26" s="17"/>
      <c r="P26" s="17"/>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7"/>
      <c r="DS26" s="17"/>
      <c r="DT26" s="17"/>
      <c r="DU26" s="17"/>
      <c r="DV26" s="17"/>
      <c r="DW26" s="17"/>
      <c r="DX26" s="17"/>
      <c r="DY26" s="17"/>
      <c r="DZ26" s="17"/>
      <c r="EA26" s="17"/>
      <c r="EB26" s="17"/>
      <c r="EC26" s="17"/>
      <c r="ED26" s="17"/>
      <c r="EE26" s="17"/>
      <c r="EF26" s="17"/>
      <c r="EG26" s="17"/>
      <c r="EH26" s="17"/>
    </row>
    <row r="27" spans="1:138" ht="13.5" customHeight="1" x14ac:dyDescent="0.15">
      <c r="A27" s="17"/>
      <c r="B27" s="17"/>
      <c r="C27" s="17"/>
      <c r="D27" s="17"/>
      <c r="E27" s="17"/>
      <c r="F27" s="17"/>
      <c r="G27" s="17"/>
      <c r="H27" s="17"/>
      <c r="I27" s="17"/>
      <c r="J27" s="17"/>
      <c r="K27" s="17"/>
      <c r="L27" s="17"/>
      <c r="M27" s="17"/>
      <c r="N27" s="17"/>
      <c r="O27" s="17"/>
      <c r="P27" s="17"/>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7"/>
      <c r="DS27" s="17"/>
      <c r="DT27" s="17"/>
      <c r="DU27" s="17"/>
      <c r="DV27" s="17"/>
      <c r="DW27" s="17"/>
      <c r="DX27" s="17"/>
      <c r="DY27" s="17"/>
      <c r="DZ27" s="17"/>
      <c r="EA27" s="17"/>
      <c r="EB27" s="17"/>
      <c r="EC27" s="17"/>
      <c r="ED27" s="17"/>
      <c r="EE27" s="17"/>
      <c r="EF27" s="17"/>
      <c r="EG27" s="17"/>
      <c r="EH27" s="17"/>
    </row>
    <row r="28" spans="1:138" ht="13.5" customHeight="1" x14ac:dyDescent="0.15">
      <c r="A28" s="17"/>
      <c r="B28" s="17"/>
      <c r="C28" s="17"/>
      <c r="D28" s="17"/>
      <c r="E28" s="17"/>
      <c r="F28" s="17"/>
      <c r="G28" s="17"/>
      <c r="H28" s="17"/>
      <c r="I28" s="17"/>
      <c r="J28" s="17"/>
      <c r="K28" s="17"/>
      <c r="L28" s="17"/>
      <c r="M28" s="17"/>
      <c r="N28" s="17"/>
      <c r="O28" s="17"/>
      <c r="P28" s="17"/>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7"/>
      <c r="DS28" s="17"/>
      <c r="DT28" s="17"/>
      <c r="DU28" s="17"/>
      <c r="DV28" s="17"/>
      <c r="DW28" s="17"/>
      <c r="DX28" s="17"/>
      <c r="DY28" s="17"/>
      <c r="DZ28" s="17"/>
      <c r="EA28" s="17"/>
      <c r="EB28" s="17"/>
      <c r="EC28" s="17"/>
      <c r="ED28" s="17"/>
      <c r="EE28" s="17"/>
      <c r="EF28" s="17"/>
      <c r="EG28" s="17"/>
      <c r="EH28" s="17"/>
    </row>
    <row r="29" spans="1:138" ht="13.5" customHeight="1" x14ac:dyDescent="0.15">
      <c r="A29" s="17"/>
      <c r="B29" s="17"/>
      <c r="C29" s="17"/>
      <c r="D29" s="17"/>
      <c r="E29" s="17"/>
      <c r="F29" s="17"/>
      <c r="G29" s="17"/>
      <c r="H29" s="17"/>
      <c r="I29" s="17"/>
      <c r="J29" s="17"/>
      <c r="K29" s="17"/>
      <c r="L29" s="17"/>
      <c r="M29" s="17"/>
      <c r="N29" s="17"/>
      <c r="O29" s="17"/>
      <c r="P29" s="17"/>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7"/>
      <c r="DS29" s="17"/>
      <c r="DT29" s="17"/>
      <c r="DU29" s="17"/>
      <c r="DV29" s="17"/>
      <c r="DW29" s="17"/>
      <c r="DX29" s="17"/>
      <c r="DY29" s="17"/>
      <c r="DZ29" s="17"/>
      <c r="EA29" s="17"/>
      <c r="EB29" s="17"/>
      <c r="EC29" s="17"/>
      <c r="ED29" s="17"/>
      <c r="EE29" s="17"/>
      <c r="EF29" s="17"/>
      <c r="EG29" s="17"/>
      <c r="EH29" s="17"/>
    </row>
    <row r="30" spans="1:138" ht="13.5" customHeight="1" x14ac:dyDescent="0.15">
      <c r="A30" s="19"/>
      <c r="B30" s="19"/>
      <c r="C30" s="19"/>
      <c r="D30" s="19"/>
      <c r="E30" s="19"/>
      <c r="F30" s="19"/>
      <c r="G30" s="19"/>
      <c r="H30" s="19"/>
      <c r="I30" s="19"/>
      <c r="J30" s="19"/>
      <c r="K30" s="19"/>
      <c r="L30" s="19"/>
      <c r="M30" s="19"/>
      <c r="N30" s="19"/>
      <c r="O30" s="19"/>
      <c r="P30" s="19"/>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7"/>
      <c r="DS30" s="17"/>
      <c r="DT30" s="17"/>
      <c r="DU30" s="17"/>
      <c r="DV30" s="17"/>
      <c r="DW30" s="17"/>
      <c r="DX30" s="17"/>
      <c r="DY30" s="17"/>
      <c r="DZ30" s="17"/>
      <c r="EA30" s="17"/>
      <c r="EB30" s="17"/>
      <c r="EC30" s="17"/>
      <c r="ED30" s="17"/>
      <c r="EE30" s="17"/>
      <c r="EF30" s="17"/>
      <c r="EG30" s="17"/>
      <c r="EH30" s="17"/>
    </row>
    <row r="31" spans="1:138" ht="13.5" customHeight="1" x14ac:dyDescent="0.15">
      <c r="A31" s="19"/>
      <c r="B31" s="19"/>
      <c r="C31" s="19"/>
      <c r="D31" s="19"/>
      <c r="E31" s="19"/>
      <c r="F31" s="19"/>
      <c r="G31" s="19"/>
      <c r="H31" s="19"/>
      <c r="I31" s="19"/>
      <c r="J31" s="19"/>
      <c r="K31" s="19"/>
      <c r="L31" s="19"/>
      <c r="M31" s="19"/>
      <c r="N31" s="19"/>
      <c r="O31" s="19"/>
      <c r="P31" s="19"/>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7"/>
      <c r="DS31" s="17"/>
      <c r="DT31" s="17"/>
      <c r="DU31" s="17"/>
      <c r="DV31" s="17"/>
      <c r="DW31" s="17"/>
      <c r="DX31" s="17"/>
      <c r="DY31" s="17"/>
      <c r="DZ31" s="17"/>
      <c r="EA31" s="17"/>
      <c r="EB31" s="17"/>
      <c r="EC31" s="17"/>
      <c r="ED31" s="17"/>
      <c r="EE31" s="17"/>
      <c r="EF31" s="17"/>
      <c r="EG31" s="17"/>
      <c r="EH31" s="17"/>
    </row>
    <row r="32" spans="1:138" ht="13.5" customHeight="1" x14ac:dyDescent="0.15">
      <c r="A32" s="19"/>
      <c r="B32" s="19"/>
      <c r="C32" s="19"/>
      <c r="D32" s="19"/>
      <c r="E32" s="19"/>
      <c r="F32" s="19"/>
      <c r="G32" s="19"/>
      <c r="H32" s="19"/>
      <c r="I32" s="19"/>
      <c r="J32" s="19"/>
      <c r="K32" s="19"/>
      <c r="L32" s="19"/>
      <c r="M32" s="19"/>
      <c r="N32" s="19"/>
      <c r="O32" s="19"/>
      <c r="P32" s="19"/>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152"/>
      <c r="BT32" s="152"/>
      <c r="BU32" s="152"/>
      <c r="BV32" s="152"/>
      <c r="BW32" s="152"/>
      <c r="BX32" s="152"/>
      <c r="BY32" s="152"/>
      <c r="BZ32" s="152"/>
      <c r="CA32" s="152"/>
      <c r="CB32" s="152"/>
      <c r="CC32" s="152"/>
      <c r="CD32" s="152"/>
      <c r="CE32" s="152"/>
      <c r="CF32" s="152"/>
      <c r="CG32" s="152"/>
      <c r="CH32" s="152"/>
      <c r="CI32" s="152"/>
      <c r="CJ32" s="152"/>
      <c r="CK32" s="152"/>
      <c r="CL32" s="152"/>
      <c r="CM32" s="152"/>
      <c r="CN32" s="152"/>
      <c r="CO32" s="152"/>
      <c r="CP32" s="152"/>
      <c r="CQ32" s="152"/>
      <c r="CR32" s="152"/>
      <c r="CS32" s="152"/>
      <c r="CT32" s="152"/>
      <c r="CU32" s="152"/>
      <c r="CV32" s="152"/>
      <c r="CW32" s="152"/>
      <c r="CX32" s="152"/>
      <c r="CY32" s="152"/>
      <c r="CZ32" s="152"/>
      <c r="DA32" s="152"/>
      <c r="DB32" s="152"/>
      <c r="DC32" s="152"/>
      <c r="DD32" s="152"/>
      <c r="DE32" s="152"/>
      <c r="DF32" s="152"/>
      <c r="DG32" s="152"/>
      <c r="DH32" s="152"/>
      <c r="DI32" s="152"/>
      <c r="DJ32" s="152"/>
      <c r="DK32" s="152"/>
      <c r="DL32" s="152"/>
      <c r="DM32" s="152"/>
      <c r="DN32" s="152"/>
      <c r="DO32" s="152"/>
      <c r="DP32" s="152"/>
      <c r="DQ32" s="152"/>
      <c r="DR32" s="17"/>
      <c r="DS32" s="17"/>
      <c r="DT32" s="17"/>
      <c r="DU32" s="17"/>
      <c r="DV32" s="17"/>
      <c r="DW32" s="17"/>
      <c r="DX32" s="17"/>
      <c r="DY32" s="17"/>
      <c r="DZ32" s="17"/>
      <c r="EA32" s="17"/>
      <c r="EB32" s="17"/>
      <c r="EC32" s="17"/>
      <c r="ED32" s="17"/>
      <c r="EE32" s="17"/>
      <c r="EF32" s="17"/>
      <c r="EG32" s="17"/>
      <c r="EH32" s="17"/>
    </row>
    <row r="33" spans="1:138" ht="13.5" customHeight="1" x14ac:dyDescent="0.15">
      <c r="A33" s="141"/>
      <c r="B33" s="141"/>
      <c r="C33" s="141"/>
      <c r="D33" s="20"/>
      <c r="E33" s="20"/>
      <c r="F33" s="20"/>
      <c r="G33" s="20"/>
      <c r="H33" s="20"/>
      <c r="I33" s="20"/>
      <c r="J33" s="20"/>
      <c r="K33" s="20"/>
      <c r="L33" s="20"/>
      <c r="M33" s="20"/>
      <c r="N33" s="20"/>
      <c r="O33" s="20"/>
      <c r="P33" s="20"/>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7"/>
      <c r="DS33" s="17"/>
      <c r="DT33" s="17"/>
      <c r="DU33" s="17"/>
      <c r="DV33" s="17"/>
      <c r="DW33" s="17"/>
      <c r="DX33" s="17"/>
      <c r="DY33" s="17"/>
      <c r="DZ33" s="17"/>
      <c r="EA33" s="17"/>
      <c r="EB33" s="17"/>
      <c r="EC33" s="17"/>
      <c r="ED33" s="17"/>
      <c r="EE33" s="17"/>
      <c r="EF33" s="17"/>
      <c r="EG33" s="17"/>
      <c r="EH33" s="17"/>
    </row>
    <row r="34" spans="1:138" ht="13.5" customHeight="1" x14ac:dyDescent="0.15">
      <c r="A34" s="20"/>
      <c r="B34" s="20"/>
      <c r="C34" s="20"/>
      <c r="D34" s="20"/>
      <c r="E34" s="20"/>
      <c r="F34" s="20"/>
      <c r="G34" s="20"/>
      <c r="H34" s="20"/>
      <c r="I34" s="20"/>
      <c r="J34" s="20"/>
      <c r="K34" s="20"/>
      <c r="L34" s="20"/>
      <c r="M34" s="20"/>
      <c r="N34" s="20"/>
      <c r="O34" s="20"/>
      <c r="P34" s="20"/>
      <c r="Q34" s="20"/>
      <c r="R34" s="20"/>
      <c r="S34" s="20"/>
      <c r="T34" s="20"/>
      <c r="U34" s="20"/>
      <c r="V34" s="19"/>
      <c r="W34" s="19"/>
      <c r="X34" s="19"/>
      <c r="Y34" s="19"/>
      <c r="Z34" s="19"/>
      <c r="AA34" s="19"/>
      <c r="AB34" s="19"/>
      <c r="AC34" s="19"/>
      <c r="AD34" s="19"/>
      <c r="AE34" s="19"/>
      <c r="AF34" s="19"/>
      <c r="AG34" s="19"/>
      <c r="AH34" s="19"/>
      <c r="AI34" s="19"/>
      <c r="AJ34" s="19"/>
      <c r="AK34" s="19"/>
      <c r="AL34" s="19"/>
      <c r="AM34" s="19"/>
      <c r="AN34" s="20"/>
      <c r="AO34" s="20"/>
      <c r="AP34" s="20"/>
      <c r="AQ34" s="20"/>
      <c r="AR34" s="20"/>
      <c r="AS34" s="20"/>
      <c r="AT34" s="20"/>
      <c r="AU34" s="20"/>
      <c r="AV34" s="20"/>
      <c r="AW34" s="20"/>
      <c r="AX34" s="20"/>
      <c r="AY34" s="20"/>
      <c r="AZ34" s="20"/>
      <c r="BA34" s="20"/>
      <c r="BB34" s="20"/>
      <c r="BC34" s="20"/>
      <c r="BD34" s="20"/>
      <c r="BE34" s="20"/>
      <c r="BF34" s="19"/>
      <c r="BG34" s="19"/>
      <c r="BH34" s="19"/>
      <c r="BI34" s="19"/>
      <c r="BJ34" s="19"/>
      <c r="BK34" s="19"/>
      <c r="BL34" s="19"/>
      <c r="BM34" s="19"/>
      <c r="BN34" s="19"/>
      <c r="BO34" s="19"/>
      <c r="BP34" s="19"/>
      <c r="BQ34" s="19"/>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c r="CQ34" s="19"/>
      <c r="CR34" s="19"/>
      <c r="CS34" s="19"/>
      <c r="CT34" s="19"/>
      <c r="CU34" s="19"/>
      <c r="CV34" s="19"/>
      <c r="CW34" s="19"/>
      <c r="CX34" s="19"/>
      <c r="CY34" s="19"/>
      <c r="CZ34" s="19"/>
      <c r="DA34" s="19"/>
      <c r="DB34" s="17"/>
      <c r="DC34" s="17"/>
      <c r="DD34" s="17"/>
      <c r="DE34" s="17"/>
      <c r="DF34" s="17"/>
      <c r="DG34" s="17"/>
      <c r="DH34" s="17"/>
      <c r="DI34" s="17"/>
      <c r="DJ34" s="17"/>
      <c r="DK34" s="17"/>
      <c r="DL34" s="17"/>
      <c r="DM34" s="17"/>
      <c r="DN34" s="17"/>
      <c r="DO34" s="17"/>
      <c r="DP34" s="17"/>
      <c r="DQ34" s="17"/>
      <c r="DR34" s="17"/>
      <c r="DS34" s="17"/>
      <c r="DT34" s="17"/>
      <c r="DU34" s="17"/>
      <c r="DV34" s="17"/>
      <c r="DW34" s="17"/>
      <c r="DX34" s="17"/>
      <c r="DY34" s="17"/>
      <c r="DZ34" s="17"/>
      <c r="EA34" s="17"/>
      <c r="EB34" s="17"/>
      <c r="EC34" s="17"/>
      <c r="ED34" s="17"/>
      <c r="EE34" s="17"/>
      <c r="EF34" s="17"/>
      <c r="EG34" s="17"/>
      <c r="EH34" s="17"/>
    </row>
    <row r="35" spans="1:138" ht="13.5" customHeight="1" x14ac:dyDescent="0.1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9"/>
      <c r="CS35" s="19"/>
      <c r="CT35" s="19"/>
      <c r="CU35" s="19"/>
      <c r="CV35" s="19"/>
      <c r="CW35" s="19"/>
      <c r="CX35" s="19"/>
      <c r="CY35" s="19"/>
      <c r="CZ35" s="19"/>
      <c r="DA35" s="19"/>
      <c r="DB35" s="17"/>
      <c r="DC35" s="17"/>
      <c r="DD35" s="17"/>
      <c r="DE35" s="17"/>
      <c r="DF35" s="17"/>
      <c r="DG35" s="17"/>
      <c r="DH35" s="17"/>
      <c r="DI35" s="17"/>
      <c r="DJ35" s="17"/>
      <c r="DK35" s="17"/>
      <c r="DL35" s="17"/>
      <c r="DM35" s="17"/>
      <c r="DN35" s="17"/>
      <c r="DO35" s="17"/>
      <c r="DP35" s="17"/>
      <c r="DQ35" s="17"/>
      <c r="DR35" s="17"/>
      <c r="DS35" s="17"/>
      <c r="DT35" s="17"/>
      <c r="DU35" s="17"/>
      <c r="DV35" s="17"/>
      <c r="DW35" s="17"/>
      <c r="DX35" s="17"/>
      <c r="DY35" s="17"/>
      <c r="DZ35" s="17"/>
      <c r="EA35" s="17"/>
      <c r="EB35" s="17"/>
      <c r="EC35" s="17"/>
      <c r="ED35" s="17"/>
      <c r="EE35" s="17"/>
      <c r="EF35" s="17"/>
      <c r="EG35" s="17"/>
      <c r="EH35" s="17"/>
    </row>
    <row r="36" spans="1:138" ht="13.5" customHeight="1" x14ac:dyDescent="0.1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9"/>
      <c r="CS36" s="19"/>
      <c r="CT36" s="19"/>
      <c r="CU36" s="19"/>
      <c r="CV36" s="19"/>
      <c r="CW36" s="19"/>
      <c r="CX36" s="19"/>
      <c r="CY36" s="19"/>
      <c r="CZ36" s="19"/>
      <c r="DA36" s="19"/>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row>
    <row r="37" spans="1:138" ht="13.5" customHeight="1" x14ac:dyDescent="0.1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9"/>
      <c r="CS37" s="19"/>
      <c r="CT37" s="19"/>
      <c r="CU37" s="19"/>
      <c r="CV37" s="19"/>
      <c r="CW37" s="19"/>
      <c r="CX37" s="19"/>
      <c r="CY37" s="19"/>
      <c r="CZ37" s="19"/>
      <c r="DA37" s="19"/>
      <c r="DB37" s="17"/>
      <c r="DC37" s="17"/>
      <c r="DD37" s="17"/>
      <c r="DE37" s="17"/>
      <c r="DF37" s="17"/>
      <c r="DG37" s="17"/>
      <c r="DH37" s="17"/>
      <c r="DI37" s="17"/>
      <c r="DJ37" s="17"/>
      <c r="DK37" s="17"/>
      <c r="DL37" s="17"/>
      <c r="DM37" s="17"/>
      <c r="DN37" s="17"/>
      <c r="DO37" s="17"/>
      <c r="DP37" s="17"/>
      <c r="DQ37" s="17"/>
      <c r="DR37" s="17"/>
      <c r="DS37" s="17"/>
      <c r="DT37" s="17"/>
      <c r="DU37" s="17"/>
      <c r="DV37" s="17"/>
      <c r="DW37" s="17"/>
      <c r="DX37" s="17"/>
      <c r="DY37" s="17"/>
      <c r="DZ37" s="17"/>
      <c r="EA37" s="17"/>
      <c r="EB37" s="17"/>
      <c r="EC37" s="17"/>
      <c r="ED37" s="17"/>
      <c r="EE37" s="17"/>
      <c r="EF37" s="17"/>
      <c r="EG37" s="17"/>
      <c r="EH37" s="17"/>
    </row>
    <row r="38" spans="1:138" ht="13.5" customHeight="1" x14ac:dyDescent="0.1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9"/>
      <c r="CS38" s="19"/>
      <c r="CT38" s="19"/>
      <c r="CU38" s="19"/>
      <c r="CV38" s="19"/>
      <c r="CW38" s="19"/>
      <c r="CX38" s="19"/>
      <c r="CY38" s="19"/>
      <c r="CZ38" s="19"/>
      <c r="DA38" s="19"/>
      <c r="DB38" s="17"/>
      <c r="DC38" s="17"/>
      <c r="DD38" s="17"/>
      <c r="DE38" s="17"/>
      <c r="DF38" s="17"/>
      <c r="DG38" s="17"/>
      <c r="DH38" s="17"/>
      <c r="DI38" s="17"/>
      <c r="DJ38" s="17"/>
      <c r="DK38" s="17"/>
      <c r="DL38" s="17"/>
      <c r="DM38" s="17"/>
      <c r="DN38" s="17"/>
      <c r="DO38" s="17"/>
      <c r="DP38" s="17"/>
      <c r="DQ38" s="17"/>
      <c r="DR38" s="17"/>
      <c r="DS38" s="17"/>
      <c r="DT38" s="17"/>
      <c r="DU38" s="17"/>
      <c r="DV38" s="17"/>
      <c r="DW38" s="17"/>
      <c r="DX38" s="17"/>
      <c r="DY38" s="17"/>
      <c r="DZ38" s="17"/>
      <c r="EA38" s="17"/>
      <c r="EB38" s="17"/>
      <c r="EC38" s="17"/>
      <c r="ED38" s="17"/>
      <c r="EE38" s="17"/>
      <c r="EF38" s="17"/>
      <c r="EG38" s="17"/>
      <c r="EH38" s="17"/>
    </row>
    <row r="39" spans="1:138" ht="13.5" customHeight="1" x14ac:dyDescent="0.1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9"/>
      <c r="CS39" s="19"/>
      <c r="CT39" s="19"/>
      <c r="CU39" s="19"/>
      <c r="CV39" s="19"/>
      <c r="CW39" s="19"/>
      <c r="CX39" s="19"/>
      <c r="CY39" s="19"/>
      <c r="CZ39" s="19"/>
      <c r="DA39" s="19"/>
      <c r="DB39" s="17"/>
      <c r="DC39" s="17"/>
      <c r="DD39" s="17"/>
      <c r="DE39" s="17"/>
      <c r="DF39" s="17"/>
      <c r="DG39" s="17"/>
      <c r="DH39" s="17"/>
      <c r="DI39" s="17"/>
      <c r="DJ39" s="17"/>
      <c r="DK39" s="17"/>
      <c r="DL39" s="17"/>
      <c r="DM39" s="17"/>
      <c r="DN39" s="17"/>
      <c r="DO39" s="17"/>
      <c r="DP39" s="17"/>
      <c r="DQ39" s="17"/>
      <c r="DR39" s="17"/>
      <c r="DS39" s="17"/>
      <c r="DT39" s="17"/>
      <c r="DU39" s="17"/>
      <c r="DV39" s="17"/>
      <c r="DW39" s="17"/>
      <c r="DX39" s="17"/>
      <c r="DY39" s="17"/>
      <c r="DZ39" s="17"/>
      <c r="EA39" s="17"/>
      <c r="EB39" s="17"/>
      <c r="EC39" s="17"/>
      <c r="ED39" s="17"/>
      <c r="EE39" s="17"/>
      <c r="EF39" s="17"/>
      <c r="EG39" s="17"/>
      <c r="EH39" s="17"/>
    </row>
    <row r="40" spans="1:138" ht="13.5" customHeight="1" x14ac:dyDescent="0.1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9"/>
      <c r="CS40" s="19"/>
      <c r="CT40" s="19"/>
      <c r="CU40" s="19"/>
      <c r="CV40" s="19"/>
      <c r="CW40" s="19"/>
      <c r="CX40" s="19"/>
      <c r="CY40" s="19"/>
      <c r="CZ40" s="19"/>
      <c r="DA40" s="19"/>
      <c r="DB40" s="17"/>
      <c r="DC40" s="17"/>
      <c r="DD40" s="17"/>
      <c r="DE40" s="17"/>
      <c r="DF40" s="17"/>
      <c r="DG40" s="17"/>
      <c r="DH40" s="17"/>
      <c r="DI40" s="17"/>
      <c r="DJ40" s="17"/>
      <c r="DK40" s="17"/>
      <c r="DL40" s="17"/>
      <c r="DM40" s="17"/>
      <c r="DN40" s="17"/>
      <c r="DO40" s="17"/>
      <c r="DP40" s="17"/>
      <c r="DQ40" s="17"/>
      <c r="DR40" s="17"/>
      <c r="DS40" s="17"/>
      <c r="DT40" s="17"/>
      <c r="DU40" s="17"/>
      <c r="DV40" s="17"/>
      <c r="DW40" s="17"/>
      <c r="DX40" s="17"/>
      <c r="DY40" s="17"/>
      <c r="DZ40" s="17"/>
      <c r="EA40" s="17"/>
      <c r="EB40" s="17"/>
      <c r="EC40" s="17"/>
      <c r="ED40" s="17"/>
      <c r="EE40" s="17"/>
      <c r="EF40" s="17"/>
      <c r="EG40" s="17"/>
      <c r="EH40" s="17"/>
    </row>
    <row r="41" spans="1:138" ht="13.5" customHeight="1" x14ac:dyDescent="0.1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9"/>
      <c r="CS41" s="19"/>
      <c r="CT41" s="19"/>
      <c r="CU41" s="19"/>
      <c r="CV41" s="19"/>
      <c r="CW41" s="19"/>
      <c r="CX41" s="19"/>
      <c r="CY41" s="19"/>
      <c r="CZ41" s="19"/>
      <c r="DA41" s="19"/>
      <c r="DB41" s="17"/>
      <c r="DC41" s="17"/>
      <c r="DD41" s="17"/>
      <c r="DE41" s="17"/>
      <c r="DF41" s="17"/>
      <c r="DG41" s="17"/>
      <c r="DH41" s="17"/>
      <c r="DI41" s="17"/>
      <c r="DJ41" s="17"/>
      <c r="DK41" s="17"/>
      <c r="DL41" s="17"/>
      <c r="DM41" s="17"/>
      <c r="DN41" s="17"/>
      <c r="DO41" s="17"/>
      <c r="DP41" s="17"/>
      <c r="DQ41" s="17"/>
      <c r="DR41" s="17"/>
      <c r="DS41" s="17"/>
      <c r="DT41" s="17"/>
      <c r="DU41" s="17"/>
      <c r="DV41" s="17"/>
      <c r="DW41" s="17"/>
      <c r="DX41" s="17"/>
      <c r="DY41" s="17"/>
      <c r="DZ41" s="17"/>
      <c r="EA41" s="17"/>
      <c r="EB41" s="17"/>
      <c r="EC41" s="17"/>
      <c r="ED41" s="17"/>
      <c r="EE41" s="17"/>
      <c r="EF41" s="17"/>
      <c r="EG41" s="17"/>
      <c r="EH41" s="17"/>
    </row>
    <row r="42" spans="1:138" ht="13.5" customHeight="1" x14ac:dyDescent="0.1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9"/>
      <c r="CS42" s="19"/>
      <c r="CT42" s="19"/>
      <c r="CU42" s="19"/>
      <c r="CV42" s="19"/>
      <c r="CW42" s="19"/>
      <c r="CX42" s="19"/>
      <c r="CY42" s="19"/>
      <c r="CZ42" s="19"/>
      <c r="DA42" s="19"/>
      <c r="DB42" s="17"/>
      <c r="DC42" s="17"/>
      <c r="DD42" s="17"/>
      <c r="DE42" s="17"/>
      <c r="DF42" s="17"/>
      <c r="DG42" s="17"/>
      <c r="DH42" s="17"/>
      <c r="DI42" s="17"/>
      <c r="DJ42" s="17"/>
      <c r="DK42" s="17"/>
      <c r="DL42" s="17"/>
      <c r="DM42" s="17"/>
      <c r="DN42" s="17"/>
      <c r="DO42" s="17"/>
      <c r="DP42" s="17"/>
      <c r="DQ42" s="17"/>
      <c r="DR42" s="17"/>
      <c r="DS42" s="17"/>
      <c r="DT42" s="17"/>
      <c r="DU42" s="17"/>
      <c r="DV42" s="17"/>
      <c r="DW42" s="17"/>
      <c r="DX42" s="17"/>
      <c r="DY42" s="17"/>
      <c r="DZ42" s="17"/>
      <c r="EA42" s="17"/>
      <c r="EB42" s="17"/>
      <c r="EC42" s="17"/>
      <c r="ED42" s="17"/>
      <c r="EE42" s="17"/>
      <c r="EF42" s="17"/>
      <c r="EG42" s="17"/>
      <c r="EH42" s="17"/>
    </row>
    <row r="43" spans="1:138" ht="13.5" customHeight="1" x14ac:dyDescent="0.1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9"/>
      <c r="CS43" s="19"/>
      <c r="CT43" s="19"/>
      <c r="CU43" s="19"/>
      <c r="CV43" s="19"/>
      <c r="CW43" s="19"/>
      <c r="CX43" s="19"/>
      <c r="CY43" s="19"/>
      <c r="CZ43" s="19"/>
      <c r="DA43" s="19"/>
      <c r="DB43" s="17"/>
      <c r="DC43" s="17"/>
      <c r="DD43" s="17"/>
      <c r="DE43" s="17"/>
      <c r="DF43" s="17"/>
      <c r="DG43" s="17"/>
      <c r="DH43" s="17"/>
      <c r="DI43" s="17"/>
      <c r="DJ43" s="17"/>
      <c r="DK43" s="17"/>
      <c r="DL43" s="17"/>
      <c r="DM43" s="17"/>
      <c r="DN43" s="17"/>
      <c r="DO43" s="17"/>
      <c r="DP43" s="17"/>
      <c r="DQ43" s="17"/>
      <c r="DR43" s="17"/>
      <c r="DS43" s="17"/>
      <c r="DT43" s="17"/>
      <c r="DU43" s="17"/>
      <c r="DV43" s="17"/>
      <c r="DW43" s="17"/>
      <c r="DX43" s="17"/>
      <c r="DY43" s="17"/>
      <c r="DZ43" s="17"/>
      <c r="EA43" s="17"/>
      <c r="EB43" s="17"/>
      <c r="EC43" s="17"/>
      <c r="ED43" s="17"/>
      <c r="EE43" s="17"/>
      <c r="EF43" s="17"/>
      <c r="EG43" s="17"/>
      <c r="EH43" s="17"/>
    </row>
    <row r="44" spans="1:138" ht="13.5" customHeight="1" x14ac:dyDescent="0.1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9"/>
      <c r="CS44" s="19"/>
      <c r="CT44" s="19"/>
      <c r="CU44" s="19"/>
      <c r="CV44" s="19"/>
      <c r="CW44" s="19"/>
      <c r="CX44" s="19"/>
      <c r="CY44" s="19"/>
      <c r="CZ44" s="19"/>
      <c r="DA44" s="19"/>
      <c r="DB44" s="17"/>
      <c r="DC44" s="17"/>
      <c r="DD44" s="17"/>
      <c r="DE44" s="17"/>
      <c r="DF44" s="17"/>
      <c r="DG44" s="17"/>
      <c r="DH44" s="17"/>
      <c r="DI44" s="17"/>
      <c r="DJ44" s="17"/>
      <c r="DK44" s="17"/>
      <c r="DL44" s="17"/>
      <c r="DM44" s="17"/>
      <c r="DN44" s="17"/>
      <c r="DO44" s="17"/>
      <c r="DP44" s="17"/>
      <c r="DQ44" s="17"/>
      <c r="DR44" s="17"/>
      <c r="DS44" s="17"/>
      <c r="DT44" s="17"/>
      <c r="DU44" s="17"/>
      <c r="DV44" s="17"/>
      <c r="DW44" s="17"/>
      <c r="DX44" s="17"/>
      <c r="DY44" s="17"/>
      <c r="DZ44" s="17"/>
      <c r="EA44" s="17"/>
      <c r="EB44" s="17"/>
      <c r="EC44" s="17"/>
      <c r="ED44" s="17"/>
      <c r="EE44" s="17"/>
      <c r="EF44" s="17"/>
      <c r="EG44" s="17"/>
      <c r="EH44" s="17"/>
    </row>
    <row r="45" spans="1:138" ht="13.5" customHeight="1" x14ac:dyDescent="0.1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9"/>
      <c r="CS45" s="19"/>
      <c r="CT45" s="19"/>
      <c r="CU45" s="19"/>
      <c r="CV45" s="19"/>
      <c r="CW45" s="19"/>
      <c r="CX45" s="19"/>
      <c r="CY45" s="19"/>
      <c r="CZ45" s="19"/>
      <c r="DA45" s="19"/>
      <c r="DB45" s="17"/>
      <c r="DC45" s="17"/>
      <c r="DD45" s="17"/>
      <c r="DE45" s="17"/>
      <c r="DF45" s="17"/>
      <c r="DG45" s="17"/>
      <c r="DH45" s="17"/>
      <c r="DI45" s="17"/>
      <c r="DJ45" s="17"/>
      <c r="DK45" s="17"/>
      <c r="DL45" s="17"/>
      <c r="DM45" s="17"/>
      <c r="DN45" s="17"/>
      <c r="DO45" s="17"/>
      <c r="DP45" s="17"/>
      <c r="DQ45" s="17"/>
      <c r="DR45" s="17"/>
      <c r="DS45" s="17"/>
      <c r="DT45" s="17"/>
      <c r="DU45" s="17"/>
      <c r="DV45" s="17"/>
      <c r="DW45" s="17"/>
      <c r="DX45" s="17"/>
      <c r="DY45" s="17"/>
      <c r="DZ45" s="17"/>
      <c r="EA45" s="17"/>
      <c r="EB45" s="17"/>
      <c r="EC45" s="17"/>
      <c r="ED45" s="17"/>
      <c r="EE45" s="17"/>
      <c r="EF45" s="17"/>
      <c r="EG45" s="17"/>
      <c r="EH45" s="17"/>
    </row>
    <row r="46" spans="1:138" ht="13.5" customHeight="1" x14ac:dyDescent="0.1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9"/>
      <c r="CS46" s="19"/>
      <c r="CT46" s="19"/>
      <c r="CU46" s="19"/>
      <c r="CV46" s="19"/>
      <c r="CW46" s="19"/>
      <c r="CX46" s="19"/>
      <c r="CY46" s="19"/>
      <c r="CZ46" s="19"/>
      <c r="DA46" s="19"/>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row>
    <row r="47" spans="1:138" ht="13.5" customHeight="1" x14ac:dyDescent="0.1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9"/>
      <c r="CS47" s="19"/>
      <c r="CT47" s="19"/>
      <c r="CU47" s="19"/>
      <c r="CV47" s="19"/>
      <c r="CW47" s="19"/>
      <c r="CX47" s="19"/>
      <c r="CY47" s="19"/>
      <c r="CZ47" s="19"/>
      <c r="DA47" s="19"/>
      <c r="DB47" s="17"/>
      <c r="DC47" s="17"/>
      <c r="DD47" s="17"/>
      <c r="DE47" s="17"/>
      <c r="DF47" s="17"/>
      <c r="DG47" s="17"/>
      <c r="DH47" s="17"/>
      <c r="DI47" s="17"/>
      <c r="DJ47" s="17"/>
      <c r="DK47" s="17"/>
      <c r="DL47" s="17"/>
      <c r="DM47" s="17"/>
      <c r="DN47" s="17"/>
      <c r="DO47" s="17"/>
      <c r="DP47" s="17"/>
      <c r="DQ47" s="17"/>
      <c r="DR47" s="17"/>
      <c r="DS47" s="17"/>
      <c r="DT47" s="17"/>
      <c r="DU47" s="17"/>
      <c r="DV47" s="17"/>
      <c r="DW47" s="17"/>
      <c r="DX47" s="17"/>
      <c r="DY47" s="17"/>
      <c r="DZ47" s="17"/>
      <c r="EA47" s="17"/>
      <c r="EB47" s="17"/>
      <c r="EC47" s="17"/>
      <c r="ED47" s="17"/>
      <c r="EE47" s="17"/>
      <c r="EF47" s="17"/>
      <c r="EG47" s="17"/>
      <c r="EH47" s="17"/>
    </row>
    <row r="48" spans="1:138" ht="13.5" customHeight="1" x14ac:dyDescent="0.1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9"/>
      <c r="CS48" s="19"/>
      <c r="CT48" s="19"/>
      <c r="CU48" s="19"/>
      <c r="CV48" s="19"/>
      <c r="CW48" s="19"/>
      <c r="CX48" s="19"/>
      <c r="CY48" s="19"/>
      <c r="CZ48" s="19"/>
      <c r="DA48" s="19"/>
      <c r="DB48" s="17"/>
      <c r="DC48" s="17"/>
      <c r="DD48" s="17"/>
      <c r="DE48" s="17"/>
      <c r="DF48" s="17"/>
      <c r="DG48" s="17"/>
      <c r="DH48" s="17"/>
      <c r="DI48" s="17"/>
      <c r="DJ48" s="17"/>
      <c r="DK48" s="17"/>
      <c r="DL48" s="17"/>
      <c r="DM48" s="17"/>
      <c r="DN48" s="17"/>
      <c r="DO48" s="17"/>
      <c r="DP48" s="17"/>
      <c r="DQ48" s="17"/>
      <c r="DR48" s="17"/>
      <c r="DS48" s="17"/>
      <c r="DT48" s="17"/>
      <c r="DU48" s="17"/>
      <c r="DV48" s="17"/>
      <c r="DW48" s="17"/>
      <c r="DX48" s="17"/>
      <c r="DY48" s="17"/>
      <c r="DZ48" s="17"/>
      <c r="EA48" s="17"/>
      <c r="EB48" s="17"/>
      <c r="EC48" s="17"/>
      <c r="ED48" s="17"/>
      <c r="EE48" s="17"/>
      <c r="EF48" s="17"/>
      <c r="EG48" s="17"/>
      <c r="EH48" s="17"/>
    </row>
    <row r="49" spans="1:138" ht="13.5" customHeight="1" x14ac:dyDescent="0.1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50" t="s">
        <v>30</v>
      </c>
      <c r="AT49" s="151"/>
      <c r="AU49" s="151"/>
      <c r="AV49" s="151"/>
      <c r="AW49" s="151"/>
      <c r="AX49" s="151"/>
      <c r="AY49" s="151" t="s">
        <v>31</v>
      </c>
      <c r="AZ49" s="151"/>
      <c r="BA49" s="151"/>
      <c r="BB49" s="151"/>
      <c r="BC49" s="151"/>
      <c r="BD49" s="151"/>
      <c r="BE49" s="151"/>
      <c r="BF49" s="151"/>
      <c r="BG49" s="151"/>
      <c r="BH49" s="151"/>
      <c r="BI49" s="151"/>
      <c r="BJ49" s="151"/>
      <c r="BK49" s="150" t="s">
        <v>32</v>
      </c>
      <c r="BL49" s="151"/>
      <c r="BM49" s="151"/>
      <c r="BN49" s="151"/>
      <c r="BO49" s="151"/>
      <c r="BP49" s="151"/>
      <c r="BQ49" s="151"/>
      <c r="BR49" s="151"/>
      <c r="BS49" s="151"/>
      <c r="BT49" s="151" t="s">
        <v>33</v>
      </c>
      <c r="BU49" s="151"/>
      <c r="BV49" s="151"/>
      <c r="BW49" s="151"/>
      <c r="BX49" s="151"/>
      <c r="BY49" s="151"/>
      <c r="BZ49" s="151"/>
      <c r="CA49" s="151"/>
      <c r="CB49" s="151"/>
      <c r="CC49" s="151"/>
      <c r="CD49" s="151"/>
      <c r="CE49" s="151"/>
      <c r="CF49" s="151"/>
      <c r="CG49" s="151"/>
      <c r="CH49" s="151"/>
      <c r="CI49" s="151"/>
      <c r="CJ49" s="151"/>
      <c r="CK49" s="151"/>
      <c r="CL49" s="151"/>
      <c r="CM49" s="151"/>
      <c r="CN49" s="151"/>
      <c r="CO49" s="151"/>
      <c r="CP49" s="151"/>
      <c r="CQ49" s="151"/>
      <c r="CR49" s="19"/>
      <c r="CS49" s="19"/>
      <c r="CT49" s="19"/>
      <c r="CU49" s="19"/>
      <c r="CV49" s="19"/>
      <c r="CW49" s="19"/>
      <c r="CX49" s="19"/>
      <c r="CY49" s="19"/>
      <c r="CZ49" s="19"/>
      <c r="DA49" s="19"/>
      <c r="DB49" s="17"/>
      <c r="DC49" s="17"/>
      <c r="DD49" s="17"/>
      <c r="DE49" s="17"/>
      <c r="DF49" s="17"/>
      <c r="DG49" s="17"/>
      <c r="DH49" s="17"/>
      <c r="DI49" s="17"/>
      <c r="DJ49" s="17"/>
      <c r="DK49" s="17"/>
      <c r="DL49" s="17"/>
      <c r="DM49" s="17"/>
      <c r="DN49" s="17"/>
      <c r="DO49" s="17"/>
      <c r="DP49" s="17"/>
      <c r="DQ49" s="17"/>
      <c r="DR49" s="17"/>
      <c r="DS49" s="17"/>
      <c r="DT49" s="17"/>
      <c r="DU49" s="17"/>
      <c r="DV49" s="17"/>
      <c r="DW49" s="17"/>
      <c r="DX49" s="17"/>
      <c r="DY49" s="17"/>
      <c r="DZ49" s="17"/>
      <c r="EA49" s="17"/>
      <c r="EB49" s="17"/>
      <c r="EC49" s="17"/>
      <c r="ED49" s="17"/>
      <c r="EE49" s="17"/>
      <c r="EF49" s="17"/>
      <c r="EG49" s="17"/>
      <c r="EH49" s="17"/>
    </row>
    <row r="50" spans="1:138" ht="13.5" customHeight="1" x14ac:dyDescent="0.1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51"/>
      <c r="AT50" s="151"/>
      <c r="AU50" s="151"/>
      <c r="AV50" s="151"/>
      <c r="AW50" s="151"/>
      <c r="AX50" s="151"/>
      <c r="AY50" s="151"/>
      <c r="AZ50" s="151"/>
      <c r="BA50" s="151"/>
      <c r="BB50" s="151"/>
      <c r="BC50" s="151"/>
      <c r="BD50" s="151"/>
      <c r="BE50" s="151"/>
      <c r="BF50" s="151"/>
      <c r="BG50" s="151"/>
      <c r="BH50" s="151"/>
      <c r="BI50" s="151"/>
      <c r="BJ50" s="151"/>
      <c r="BK50" s="151"/>
      <c r="BL50" s="151"/>
      <c r="BM50" s="151"/>
      <c r="BN50" s="151"/>
      <c r="BO50" s="151"/>
      <c r="BP50" s="151"/>
      <c r="BQ50" s="151"/>
      <c r="BR50" s="151"/>
      <c r="BS50" s="151"/>
      <c r="BT50" s="151"/>
      <c r="BU50" s="151"/>
      <c r="BV50" s="151"/>
      <c r="BW50" s="151"/>
      <c r="BX50" s="151"/>
      <c r="BY50" s="151"/>
      <c r="BZ50" s="151"/>
      <c r="CA50" s="151"/>
      <c r="CB50" s="151"/>
      <c r="CC50" s="151"/>
      <c r="CD50" s="151"/>
      <c r="CE50" s="151"/>
      <c r="CF50" s="151"/>
      <c r="CG50" s="151"/>
      <c r="CH50" s="151"/>
      <c r="CI50" s="151"/>
      <c r="CJ50" s="151"/>
      <c r="CK50" s="151"/>
      <c r="CL50" s="151"/>
      <c r="CM50" s="151"/>
      <c r="CN50" s="151"/>
      <c r="CO50" s="151"/>
      <c r="CP50" s="151"/>
      <c r="CQ50" s="151"/>
      <c r="CR50" s="19"/>
      <c r="CS50" s="19"/>
      <c r="CT50" s="19"/>
      <c r="CU50" s="19"/>
      <c r="CV50" s="19"/>
      <c r="CW50" s="19"/>
      <c r="CX50" s="19"/>
      <c r="CY50" s="19"/>
      <c r="CZ50" s="19"/>
      <c r="DA50" s="19"/>
      <c r="DB50" s="19"/>
      <c r="DC50" s="19"/>
      <c r="DD50" s="19"/>
      <c r="DE50" s="19"/>
      <c r="DF50" s="19"/>
      <c r="DG50" s="19"/>
      <c r="DH50" s="19"/>
      <c r="DI50" s="19"/>
      <c r="DJ50" s="19"/>
      <c r="DK50" s="19"/>
      <c r="DL50" s="19"/>
      <c r="DM50" s="19"/>
      <c r="DN50" s="18"/>
      <c r="DO50" s="18"/>
      <c r="DP50" s="18"/>
      <c r="DQ50" s="18"/>
      <c r="DR50" s="18"/>
      <c r="DS50" s="18"/>
      <c r="DT50" s="18"/>
      <c r="DU50" s="18"/>
      <c r="DV50" s="18"/>
      <c r="DW50" s="18"/>
      <c r="DX50" s="18"/>
      <c r="DY50" s="18"/>
      <c r="DZ50" s="18"/>
      <c r="EA50" s="18"/>
      <c r="EB50" s="18"/>
      <c r="EC50" s="18"/>
      <c r="ED50" s="18"/>
      <c r="EE50" s="18"/>
      <c r="EF50" s="18"/>
      <c r="EG50" s="18"/>
      <c r="EH50" s="18"/>
    </row>
    <row r="51" spans="1:138" ht="13.5" customHeight="1" x14ac:dyDescent="0.1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51"/>
      <c r="AT51" s="151"/>
      <c r="AU51" s="151"/>
      <c r="AV51" s="151"/>
      <c r="AW51" s="151"/>
      <c r="AX51" s="151"/>
      <c r="AY51" s="151"/>
      <c r="AZ51" s="151"/>
      <c r="BA51" s="151"/>
      <c r="BB51" s="151"/>
      <c r="BC51" s="151"/>
      <c r="BD51" s="151"/>
      <c r="BE51" s="151"/>
      <c r="BF51" s="151"/>
      <c r="BG51" s="151"/>
      <c r="BH51" s="151"/>
      <c r="BI51" s="151"/>
      <c r="BJ51" s="151"/>
      <c r="BK51" s="151"/>
      <c r="BL51" s="151"/>
      <c r="BM51" s="151"/>
      <c r="BN51" s="151"/>
      <c r="BO51" s="151"/>
      <c r="BP51" s="151"/>
      <c r="BQ51" s="151"/>
      <c r="BR51" s="151"/>
      <c r="BS51" s="151"/>
      <c r="BT51" s="151"/>
      <c r="BU51" s="151"/>
      <c r="BV51" s="151"/>
      <c r="BW51" s="151"/>
      <c r="BX51" s="151"/>
      <c r="BY51" s="151"/>
      <c r="BZ51" s="151"/>
      <c r="CA51" s="151"/>
      <c r="CB51" s="151"/>
      <c r="CC51" s="151"/>
      <c r="CD51" s="151"/>
      <c r="CE51" s="151"/>
      <c r="CF51" s="151"/>
      <c r="CG51" s="151"/>
      <c r="CH51" s="151"/>
      <c r="CI51" s="151"/>
      <c r="CJ51" s="151"/>
      <c r="CK51" s="151"/>
      <c r="CL51" s="151"/>
      <c r="CM51" s="151"/>
      <c r="CN51" s="151"/>
      <c r="CO51" s="151"/>
      <c r="CP51" s="151"/>
      <c r="CQ51" s="151"/>
      <c r="CR51" s="19"/>
      <c r="CS51" s="19"/>
      <c r="CT51" s="19"/>
      <c r="CU51" s="19"/>
      <c r="CV51" s="19"/>
      <c r="CW51" s="19"/>
      <c r="CX51" s="19"/>
      <c r="CY51" s="19"/>
      <c r="CZ51" s="19"/>
      <c r="DA51" s="19"/>
      <c r="DB51" s="19"/>
      <c r="DC51" s="19"/>
      <c r="DD51" s="19"/>
      <c r="DE51" s="19"/>
      <c r="DF51" s="19"/>
      <c r="DG51" s="19"/>
      <c r="DH51" s="19"/>
      <c r="DI51" s="19"/>
      <c r="DJ51" s="19"/>
      <c r="DK51" s="19"/>
      <c r="DL51" s="19"/>
      <c r="DM51" s="19"/>
      <c r="DN51" s="18"/>
      <c r="DO51" s="18"/>
      <c r="DP51" s="18"/>
      <c r="DQ51" s="18"/>
      <c r="DR51" s="18"/>
      <c r="DS51" s="18"/>
      <c r="DT51" s="18"/>
      <c r="DU51" s="18"/>
      <c r="DV51" s="18"/>
      <c r="DW51" s="18"/>
      <c r="DX51" s="18"/>
      <c r="DY51" s="18"/>
      <c r="DZ51" s="18"/>
      <c r="EA51" s="18"/>
      <c r="EB51" s="18"/>
      <c r="EC51" s="18"/>
      <c r="ED51" s="18"/>
      <c r="EE51" s="18"/>
      <c r="EF51" s="18"/>
      <c r="EG51" s="18"/>
      <c r="EH51" s="18"/>
    </row>
    <row r="52" spans="1:138" ht="13.5" customHeight="1" x14ac:dyDescent="0.1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45" t="s">
        <v>5140</v>
      </c>
      <c r="AT52" s="146"/>
      <c r="AU52" s="146"/>
      <c r="AV52" s="146"/>
      <c r="AW52" s="146"/>
      <c r="AX52" s="146"/>
      <c r="AY52" s="147" t="str">
        <f>VLOOKUP(AS52,C69:E115,3,FALSE)</f>
        <v>北海道</v>
      </c>
      <c r="AZ52" s="148"/>
      <c r="BA52" s="148"/>
      <c r="BB52" s="148"/>
      <c r="BC52" s="148"/>
      <c r="BD52" s="148"/>
      <c r="BE52" s="148"/>
      <c r="BF52" s="148"/>
      <c r="BG52" s="148"/>
      <c r="BH52" s="148"/>
      <c r="BI52" s="148"/>
      <c r="BJ52" s="148"/>
      <c r="BK52" s="145"/>
      <c r="BL52" s="145"/>
      <c r="BM52" s="145"/>
      <c r="BN52" s="145"/>
      <c r="BO52" s="145"/>
      <c r="BP52" s="145"/>
      <c r="BQ52" s="145"/>
      <c r="BR52" s="145"/>
      <c r="BS52" s="145"/>
      <c r="BT52" s="147" t="e">
        <f>VLOOKUP(C68,U69:AB1817,5,FALSE)</f>
        <v>#N/A</v>
      </c>
      <c r="BU52" s="148"/>
      <c r="BV52" s="148"/>
      <c r="BW52" s="148"/>
      <c r="BX52" s="148"/>
      <c r="BY52" s="148"/>
      <c r="BZ52" s="148"/>
      <c r="CA52" s="148"/>
      <c r="CB52" s="148"/>
      <c r="CC52" s="148"/>
      <c r="CD52" s="148"/>
      <c r="CE52" s="148"/>
      <c r="CF52" s="148"/>
      <c r="CG52" s="148"/>
      <c r="CH52" s="148"/>
      <c r="CI52" s="148"/>
      <c r="CJ52" s="148"/>
      <c r="CK52" s="148"/>
      <c r="CL52" s="148"/>
      <c r="CM52" s="148"/>
      <c r="CN52" s="148"/>
      <c r="CO52" s="148"/>
      <c r="CP52" s="148"/>
      <c r="CQ52" s="148"/>
      <c r="CR52" s="19"/>
      <c r="CS52" s="19"/>
      <c r="CT52" s="19"/>
      <c r="CU52" s="19"/>
      <c r="CV52" s="19"/>
      <c r="CW52" s="19"/>
      <c r="CX52" s="19"/>
      <c r="CY52" s="19"/>
      <c r="CZ52" s="19"/>
      <c r="DA52" s="19"/>
      <c r="DB52" s="19"/>
      <c r="DC52" s="19"/>
      <c r="DD52" s="19"/>
      <c r="DE52" s="19"/>
      <c r="DF52" s="19"/>
      <c r="DG52" s="19"/>
      <c r="DH52" s="19"/>
      <c r="DI52" s="19"/>
      <c r="DJ52" s="19"/>
      <c r="DK52" s="19"/>
      <c r="DL52" s="19"/>
      <c r="DM52" s="19"/>
      <c r="DN52" s="18"/>
      <c r="DO52" s="18"/>
      <c r="DP52" s="18"/>
      <c r="DQ52" s="18"/>
      <c r="DR52" s="18"/>
      <c r="DS52" s="18"/>
      <c r="DT52" s="18"/>
      <c r="DU52" s="18"/>
      <c r="DV52" s="18"/>
      <c r="DW52" s="18"/>
      <c r="DX52" s="18"/>
      <c r="DY52" s="18"/>
      <c r="DZ52" s="18"/>
      <c r="EA52" s="18"/>
      <c r="EB52" s="18"/>
      <c r="EC52" s="18"/>
      <c r="ED52" s="18"/>
      <c r="EE52" s="18"/>
      <c r="EF52" s="18"/>
      <c r="EG52" s="18"/>
      <c r="EH52" s="18"/>
    </row>
    <row r="53" spans="1:138" ht="13.5" customHeight="1" x14ac:dyDescent="0.1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46"/>
      <c r="AT53" s="146"/>
      <c r="AU53" s="146"/>
      <c r="AV53" s="146"/>
      <c r="AW53" s="146"/>
      <c r="AX53" s="146"/>
      <c r="AY53" s="148"/>
      <c r="AZ53" s="148"/>
      <c r="BA53" s="148"/>
      <c r="BB53" s="148"/>
      <c r="BC53" s="148"/>
      <c r="BD53" s="148"/>
      <c r="BE53" s="148"/>
      <c r="BF53" s="148"/>
      <c r="BG53" s="148"/>
      <c r="BH53" s="148"/>
      <c r="BI53" s="148"/>
      <c r="BJ53" s="148"/>
      <c r="BK53" s="145"/>
      <c r="BL53" s="145"/>
      <c r="BM53" s="145"/>
      <c r="BN53" s="145"/>
      <c r="BO53" s="145"/>
      <c r="BP53" s="145"/>
      <c r="BQ53" s="145"/>
      <c r="BR53" s="145"/>
      <c r="BS53" s="145"/>
      <c r="BT53" s="148"/>
      <c r="BU53" s="148"/>
      <c r="BV53" s="148"/>
      <c r="BW53" s="148"/>
      <c r="BX53" s="148"/>
      <c r="BY53" s="148"/>
      <c r="BZ53" s="148"/>
      <c r="CA53" s="148"/>
      <c r="CB53" s="148"/>
      <c r="CC53" s="148"/>
      <c r="CD53" s="148"/>
      <c r="CE53" s="148"/>
      <c r="CF53" s="148"/>
      <c r="CG53" s="148"/>
      <c r="CH53" s="148"/>
      <c r="CI53" s="148"/>
      <c r="CJ53" s="148"/>
      <c r="CK53" s="148"/>
      <c r="CL53" s="148"/>
      <c r="CM53" s="148"/>
      <c r="CN53" s="148"/>
      <c r="CO53" s="148"/>
      <c r="CP53" s="148"/>
      <c r="CQ53" s="148"/>
      <c r="CR53" s="17"/>
      <c r="CS53" s="17"/>
      <c r="CT53" s="17"/>
      <c r="CU53" s="17"/>
      <c r="CV53" s="17"/>
      <c r="CW53" s="17"/>
      <c r="CX53" s="17"/>
      <c r="CY53" s="17"/>
      <c r="CZ53" s="17"/>
      <c r="DA53" s="17"/>
      <c r="DB53" s="17"/>
      <c r="DC53" s="17"/>
      <c r="DD53" s="17"/>
      <c r="DE53" s="17"/>
      <c r="DF53" s="17"/>
      <c r="DG53" s="17"/>
      <c r="DH53" s="17"/>
      <c r="DI53" s="17"/>
      <c r="DJ53" s="17"/>
      <c r="DK53" s="17"/>
      <c r="DL53" s="17"/>
      <c r="DM53" s="17"/>
      <c r="DN53" s="17"/>
      <c r="DO53" s="17"/>
      <c r="DP53" s="17"/>
      <c r="DQ53" s="17"/>
      <c r="DR53" s="17"/>
      <c r="DS53" s="17"/>
      <c r="DT53" s="17"/>
      <c r="DU53" s="17"/>
      <c r="DV53" s="17"/>
      <c r="DW53" s="17"/>
      <c r="DX53" s="17"/>
      <c r="DY53" s="17"/>
      <c r="DZ53" s="17"/>
      <c r="EA53" s="17"/>
      <c r="EB53" s="17"/>
      <c r="EC53" s="17"/>
      <c r="ED53" s="17"/>
      <c r="EE53" s="17"/>
      <c r="EF53" s="17"/>
      <c r="EG53" s="17"/>
      <c r="EH53" s="17"/>
    </row>
    <row r="54" spans="1:138" ht="13.5" customHeight="1" x14ac:dyDescent="0.1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46"/>
      <c r="AT54" s="146"/>
      <c r="AU54" s="146"/>
      <c r="AV54" s="146"/>
      <c r="AW54" s="146"/>
      <c r="AX54" s="146"/>
      <c r="AY54" s="148"/>
      <c r="AZ54" s="148"/>
      <c r="BA54" s="148"/>
      <c r="BB54" s="148"/>
      <c r="BC54" s="148"/>
      <c r="BD54" s="148"/>
      <c r="BE54" s="148"/>
      <c r="BF54" s="148"/>
      <c r="BG54" s="148"/>
      <c r="BH54" s="148"/>
      <c r="BI54" s="148"/>
      <c r="BJ54" s="148"/>
      <c r="BK54" s="145"/>
      <c r="BL54" s="145"/>
      <c r="BM54" s="145"/>
      <c r="BN54" s="145"/>
      <c r="BO54" s="145"/>
      <c r="BP54" s="145"/>
      <c r="BQ54" s="145"/>
      <c r="BR54" s="145"/>
      <c r="BS54" s="145"/>
      <c r="BT54" s="148"/>
      <c r="BU54" s="148"/>
      <c r="BV54" s="148"/>
      <c r="BW54" s="148"/>
      <c r="BX54" s="148"/>
      <c r="BY54" s="148"/>
      <c r="BZ54" s="148"/>
      <c r="CA54" s="148"/>
      <c r="CB54" s="148"/>
      <c r="CC54" s="148"/>
      <c r="CD54" s="148"/>
      <c r="CE54" s="148"/>
      <c r="CF54" s="148"/>
      <c r="CG54" s="148"/>
      <c r="CH54" s="148"/>
      <c r="CI54" s="148"/>
      <c r="CJ54" s="148"/>
      <c r="CK54" s="148"/>
      <c r="CL54" s="148"/>
      <c r="CM54" s="148"/>
      <c r="CN54" s="148"/>
      <c r="CO54" s="148"/>
      <c r="CP54" s="148"/>
      <c r="CQ54" s="148"/>
      <c r="CR54" s="17"/>
      <c r="CS54" s="17"/>
      <c r="CT54" s="17"/>
      <c r="CU54" s="17"/>
      <c r="CV54" s="17"/>
      <c r="CW54" s="17"/>
      <c r="CX54" s="17"/>
      <c r="CY54" s="17"/>
      <c r="CZ54" s="17"/>
      <c r="DA54" s="17"/>
      <c r="DB54" s="17"/>
      <c r="DC54" s="17"/>
      <c r="DD54" s="17"/>
      <c r="DE54" s="17"/>
      <c r="DF54" s="17"/>
      <c r="DG54" s="17"/>
      <c r="DH54" s="17"/>
      <c r="DI54" s="17"/>
      <c r="DJ54" s="17"/>
      <c r="DK54" s="17"/>
      <c r="DL54" s="17"/>
      <c r="DM54" s="17"/>
      <c r="DN54" s="17"/>
      <c r="DO54" s="17"/>
      <c r="DP54" s="17"/>
      <c r="DQ54" s="17"/>
      <c r="DR54" s="17"/>
      <c r="DS54" s="17"/>
      <c r="DT54" s="17"/>
      <c r="DU54" s="17"/>
      <c r="DV54" s="17"/>
      <c r="DW54" s="17"/>
      <c r="DX54" s="17"/>
      <c r="DY54" s="17"/>
      <c r="DZ54" s="17"/>
      <c r="EA54" s="17"/>
      <c r="EB54" s="17"/>
      <c r="EC54" s="17"/>
      <c r="ED54" s="17"/>
      <c r="EE54" s="17"/>
      <c r="EF54" s="17"/>
      <c r="EG54" s="17"/>
      <c r="EH54" s="17"/>
    </row>
    <row r="55" spans="1:138" ht="13.5" customHeight="1" x14ac:dyDescent="0.1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c r="DE55" s="17"/>
      <c r="DF55" s="17"/>
      <c r="DG55" s="17"/>
      <c r="DH55" s="17"/>
      <c r="DI55" s="17"/>
      <c r="DJ55" s="17"/>
      <c r="DK55" s="17"/>
      <c r="DL55" s="17"/>
      <c r="DM55" s="17"/>
      <c r="DN55" s="17"/>
      <c r="DO55" s="17"/>
      <c r="DP55" s="17"/>
      <c r="DQ55" s="17"/>
      <c r="DR55" s="17"/>
      <c r="DS55" s="17"/>
      <c r="DT55" s="17"/>
      <c r="DU55" s="17"/>
      <c r="DV55" s="17"/>
      <c r="DW55" s="17"/>
      <c r="DX55" s="17"/>
      <c r="DY55" s="17"/>
      <c r="DZ55" s="17"/>
      <c r="EA55" s="17"/>
      <c r="EB55" s="17"/>
      <c r="EC55" s="17"/>
      <c r="ED55" s="17"/>
      <c r="EE55" s="17"/>
      <c r="EF55" s="17"/>
      <c r="EG55" s="17"/>
      <c r="EH55" s="17"/>
    </row>
    <row r="56" spans="1:138" ht="13.5" customHeight="1" x14ac:dyDescent="0.1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row>
    <row r="57" spans="1:138" ht="13.5" customHeight="1" x14ac:dyDescent="0.1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c r="DE57" s="17"/>
      <c r="DF57" s="17"/>
      <c r="DG57" s="17"/>
      <c r="DH57" s="17"/>
      <c r="DI57" s="17"/>
      <c r="DJ57" s="17"/>
      <c r="DK57" s="17"/>
      <c r="DL57" s="17"/>
      <c r="DM57" s="17"/>
      <c r="DN57" s="17"/>
      <c r="DO57" s="17"/>
      <c r="DP57" s="17"/>
      <c r="DQ57" s="17"/>
      <c r="DR57" s="17"/>
      <c r="DS57" s="17"/>
      <c r="DT57" s="17"/>
      <c r="DU57" s="17"/>
      <c r="DV57" s="17"/>
      <c r="DW57" s="17"/>
      <c r="DX57" s="17"/>
      <c r="DY57" s="17"/>
      <c r="DZ57" s="17"/>
      <c r="EA57" s="17"/>
      <c r="EB57" s="17"/>
      <c r="EC57" s="17"/>
      <c r="ED57" s="17"/>
      <c r="EE57" s="17"/>
      <c r="EF57" s="17"/>
      <c r="EG57" s="17"/>
      <c r="EH57" s="17"/>
    </row>
    <row r="58" spans="1:138" ht="13.5" customHeight="1" x14ac:dyDescent="0.1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c r="DG58" s="17"/>
      <c r="DH58" s="17"/>
      <c r="DI58" s="17"/>
      <c r="DJ58" s="17"/>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row>
    <row r="59" spans="1:138" ht="13.5" customHeight="1" x14ac:dyDescent="0.1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c r="DE59" s="17"/>
      <c r="DF59" s="17"/>
      <c r="DG59" s="17"/>
      <c r="DH59" s="17"/>
      <c r="DI59" s="17"/>
      <c r="DJ59" s="17"/>
      <c r="DK59" s="17"/>
      <c r="DL59" s="17"/>
      <c r="DM59" s="17"/>
      <c r="DN59" s="17"/>
      <c r="DO59" s="17"/>
      <c r="DP59" s="17"/>
      <c r="DQ59" s="17"/>
      <c r="DR59" s="17"/>
      <c r="DS59" s="17"/>
      <c r="DT59" s="17"/>
      <c r="DU59" s="17"/>
      <c r="DV59" s="17"/>
      <c r="DW59" s="17"/>
      <c r="DX59" s="17"/>
      <c r="DY59" s="17"/>
      <c r="DZ59" s="17"/>
      <c r="EA59" s="17"/>
      <c r="EB59" s="17"/>
      <c r="EC59" s="17"/>
      <c r="ED59" s="17"/>
      <c r="EE59" s="17"/>
      <c r="EF59" s="17"/>
      <c r="EG59" s="17"/>
      <c r="EH59" s="17"/>
    </row>
    <row r="60" spans="1:138" ht="13.5" customHeight="1" x14ac:dyDescent="0.1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c r="DE60" s="17"/>
      <c r="DF60" s="17"/>
      <c r="DG60" s="17"/>
      <c r="DH60" s="17"/>
      <c r="DI60" s="17"/>
      <c r="DJ60" s="17"/>
      <c r="DK60" s="17"/>
      <c r="DL60" s="17"/>
      <c r="DM60" s="17"/>
      <c r="DN60" s="17"/>
      <c r="DO60" s="17"/>
      <c r="DP60" s="17"/>
      <c r="DQ60" s="17"/>
      <c r="DR60" s="17"/>
      <c r="DS60" s="17"/>
      <c r="DT60" s="17"/>
      <c r="DU60" s="17"/>
      <c r="DV60" s="17"/>
      <c r="DW60" s="17"/>
      <c r="DX60" s="17"/>
      <c r="DY60" s="17"/>
      <c r="DZ60" s="17"/>
      <c r="EA60" s="17"/>
      <c r="EB60" s="17"/>
      <c r="EC60" s="17"/>
      <c r="ED60" s="17"/>
      <c r="EE60" s="17"/>
      <c r="EF60" s="17"/>
      <c r="EG60" s="17"/>
      <c r="EH60" s="17"/>
    </row>
    <row r="61" spans="1:138" ht="13.5" customHeight="1" x14ac:dyDescent="0.1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c r="DE61" s="17"/>
      <c r="DF61" s="17"/>
      <c r="DG61" s="17"/>
      <c r="DH61" s="17"/>
      <c r="DI61" s="17"/>
      <c r="DJ61" s="17"/>
      <c r="DK61" s="17"/>
      <c r="DL61" s="17"/>
      <c r="DM61" s="17"/>
      <c r="DN61" s="17"/>
      <c r="DO61" s="17"/>
      <c r="DP61" s="17"/>
      <c r="DQ61" s="17"/>
      <c r="DR61" s="17"/>
      <c r="DS61" s="17"/>
      <c r="DT61" s="17"/>
      <c r="DU61" s="17"/>
      <c r="DV61" s="17"/>
      <c r="DW61" s="17"/>
      <c r="DX61" s="17"/>
      <c r="DY61" s="17"/>
      <c r="DZ61" s="17"/>
      <c r="EA61" s="17"/>
      <c r="EB61" s="17"/>
      <c r="EC61" s="17"/>
      <c r="ED61" s="17"/>
      <c r="EE61" s="17"/>
      <c r="EF61" s="17"/>
      <c r="EG61" s="17"/>
      <c r="EH61" s="17"/>
    </row>
    <row r="62" spans="1:138" ht="13.5" customHeight="1" x14ac:dyDescent="0.1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c r="DE62" s="17"/>
      <c r="DF62" s="17"/>
      <c r="DG62" s="17"/>
      <c r="DH62" s="17"/>
      <c r="DI62" s="17"/>
      <c r="DJ62" s="17"/>
      <c r="DK62" s="17"/>
      <c r="DL62" s="17"/>
      <c r="DM62" s="17"/>
      <c r="DN62" s="17"/>
      <c r="DO62" s="17"/>
      <c r="DP62" s="17"/>
      <c r="DQ62" s="17"/>
      <c r="DR62" s="17"/>
      <c r="DS62" s="17"/>
      <c r="DT62" s="17"/>
      <c r="DU62" s="17"/>
      <c r="DV62" s="17"/>
      <c r="DW62" s="17"/>
      <c r="DX62" s="17"/>
      <c r="DY62" s="17"/>
      <c r="DZ62" s="17"/>
      <c r="EA62" s="17"/>
      <c r="EB62" s="17"/>
      <c r="EC62" s="17"/>
      <c r="ED62" s="17"/>
      <c r="EE62" s="17"/>
      <c r="EF62" s="17"/>
      <c r="EG62" s="17"/>
      <c r="EH62" s="17"/>
    </row>
    <row r="63" spans="1:138" ht="13.5" customHeight="1" x14ac:dyDescent="0.1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c r="DE63" s="17"/>
      <c r="DF63" s="17"/>
      <c r="DG63" s="17"/>
      <c r="DH63" s="17"/>
      <c r="DI63" s="17"/>
      <c r="DJ63" s="17"/>
      <c r="DK63" s="17"/>
      <c r="DL63" s="17"/>
      <c r="DM63" s="17"/>
      <c r="DN63" s="17"/>
      <c r="DO63" s="17"/>
      <c r="DP63" s="17"/>
      <c r="DQ63" s="17"/>
      <c r="DR63" s="17"/>
      <c r="DS63" s="17"/>
      <c r="DT63" s="17"/>
      <c r="DU63" s="17"/>
      <c r="DV63" s="17"/>
      <c r="DW63" s="17"/>
      <c r="DX63" s="17"/>
      <c r="DY63" s="17"/>
      <c r="DZ63" s="17"/>
      <c r="EA63" s="17"/>
      <c r="EB63" s="17"/>
      <c r="EC63" s="17"/>
      <c r="ED63" s="17"/>
      <c r="EE63" s="17"/>
      <c r="EF63" s="17"/>
      <c r="EG63" s="17"/>
      <c r="EH63" s="17"/>
    </row>
    <row r="64" spans="1:138" ht="13.5" customHeight="1" x14ac:dyDescent="0.1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c r="DE64" s="17"/>
      <c r="DF64" s="17"/>
      <c r="DG64" s="17"/>
      <c r="DH64" s="17"/>
      <c r="DI64" s="17"/>
      <c r="DJ64" s="17"/>
      <c r="DK64" s="17"/>
      <c r="DL64" s="17"/>
      <c r="DM64" s="17"/>
      <c r="DN64" s="17"/>
      <c r="DO64" s="17"/>
      <c r="DP64" s="17"/>
      <c r="DQ64" s="17"/>
      <c r="DR64" s="17"/>
      <c r="DS64" s="17"/>
      <c r="DT64" s="17"/>
      <c r="DU64" s="17"/>
      <c r="DV64" s="17"/>
      <c r="DW64" s="17"/>
      <c r="DX64" s="17"/>
      <c r="DY64" s="17"/>
      <c r="DZ64" s="17"/>
      <c r="EA64" s="17"/>
      <c r="EB64" s="17"/>
      <c r="EC64" s="17"/>
      <c r="ED64" s="17"/>
      <c r="EE64" s="17"/>
      <c r="EF64" s="17"/>
      <c r="EG64" s="17"/>
      <c r="EH64" s="17"/>
    </row>
    <row r="65" spans="1:138" ht="13.5" customHeight="1" x14ac:dyDescent="0.1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c r="DE65" s="17"/>
      <c r="DF65" s="17"/>
      <c r="DG65" s="17"/>
      <c r="DH65" s="17"/>
      <c r="DI65" s="17"/>
      <c r="DJ65" s="17"/>
      <c r="DK65" s="17"/>
      <c r="DL65" s="17"/>
      <c r="DM65" s="17"/>
      <c r="DN65" s="17"/>
      <c r="DO65" s="17"/>
      <c r="DP65" s="17"/>
      <c r="DQ65" s="17"/>
      <c r="DR65" s="17"/>
      <c r="DS65" s="17"/>
      <c r="DT65" s="17"/>
      <c r="DU65" s="17"/>
      <c r="DV65" s="17"/>
      <c r="DW65" s="17"/>
      <c r="DX65" s="17"/>
      <c r="DY65" s="17"/>
      <c r="DZ65" s="17"/>
      <c r="EA65" s="17"/>
      <c r="EB65" s="17"/>
      <c r="EC65" s="17"/>
      <c r="ED65" s="17"/>
      <c r="EE65" s="17"/>
      <c r="EF65" s="17"/>
      <c r="EG65" s="17"/>
      <c r="EH65" s="17"/>
    </row>
    <row r="66" spans="1:138" ht="13.5" customHeight="1" x14ac:dyDescent="0.1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row>
    <row r="67" spans="1:138" ht="13.5" customHeight="1"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c r="DE67" s="17"/>
      <c r="DF67" s="17"/>
      <c r="DG67" s="17"/>
      <c r="DH67" s="17"/>
      <c r="DI67" s="17"/>
      <c r="DJ67" s="17"/>
      <c r="DK67" s="17"/>
      <c r="DL67" s="17"/>
      <c r="DM67" s="17"/>
      <c r="DN67" s="17"/>
      <c r="DO67" s="17"/>
      <c r="DP67" s="17"/>
      <c r="DQ67" s="17"/>
      <c r="DR67" s="17"/>
      <c r="DS67" s="17"/>
      <c r="DT67" s="17"/>
      <c r="DU67" s="17"/>
      <c r="DV67" s="17"/>
      <c r="DW67" s="17"/>
      <c r="DX67" s="17"/>
      <c r="DY67" s="17"/>
      <c r="DZ67" s="17"/>
      <c r="EA67" s="17"/>
      <c r="EB67" s="17"/>
      <c r="EC67" s="17"/>
      <c r="ED67" s="17"/>
      <c r="EE67" s="17"/>
      <c r="EF67" s="17"/>
      <c r="EG67" s="17"/>
      <c r="EH67" s="17"/>
    </row>
    <row r="68" spans="1:138" x14ac:dyDescent="0.15">
      <c r="C68" s="142" t="str">
        <f>AS52&amp;BK52</f>
        <v>01</v>
      </c>
      <c r="U68" s="16" t="s">
        <v>3646</v>
      </c>
    </row>
    <row r="69" spans="1:138" x14ac:dyDescent="0.15">
      <c r="C69" s="143" t="s">
        <v>3581</v>
      </c>
      <c r="D69" s="144"/>
      <c r="E69" s="144" t="s">
        <v>3554</v>
      </c>
      <c r="J69" s="143"/>
      <c r="K69" s="143" t="s">
        <v>3647</v>
      </c>
      <c r="L69" s="142" t="s">
        <v>3553</v>
      </c>
      <c r="M69" s="143" t="s">
        <v>3552</v>
      </c>
      <c r="U69" s="16" t="s">
        <v>3553</v>
      </c>
      <c r="Y69" s="16" t="s">
        <v>3552</v>
      </c>
    </row>
    <row r="70" spans="1:138" x14ac:dyDescent="0.15">
      <c r="C70" s="143" t="s">
        <v>3586</v>
      </c>
      <c r="D70" s="144"/>
      <c r="E70" s="144" t="s">
        <v>3648</v>
      </c>
      <c r="J70" s="143"/>
      <c r="K70" s="143" t="s">
        <v>3649</v>
      </c>
      <c r="L70" s="142" t="s">
        <v>3551</v>
      </c>
      <c r="M70" s="143" t="s">
        <v>3550</v>
      </c>
      <c r="T70" s="16" t="s">
        <v>3650</v>
      </c>
      <c r="U70" s="16" t="s">
        <v>3551</v>
      </c>
      <c r="Y70" s="16" t="s">
        <v>3550</v>
      </c>
    </row>
    <row r="71" spans="1:138" x14ac:dyDescent="0.15">
      <c r="C71" s="143" t="s">
        <v>3587</v>
      </c>
      <c r="D71" s="144"/>
      <c r="E71" s="144" t="s">
        <v>3651</v>
      </c>
      <c r="J71" s="143"/>
      <c r="K71" s="143" t="s">
        <v>3652</v>
      </c>
      <c r="L71" s="142" t="s">
        <v>3549</v>
      </c>
      <c r="M71" s="143" t="s">
        <v>3548</v>
      </c>
      <c r="T71" s="16" t="s">
        <v>3650</v>
      </c>
      <c r="U71" s="16" t="s">
        <v>3549</v>
      </c>
      <c r="Y71" s="16" t="s">
        <v>3548</v>
      </c>
    </row>
    <row r="72" spans="1:138" x14ac:dyDescent="0.15">
      <c r="C72" s="143" t="s">
        <v>3588</v>
      </c>
      <c r="D72" s="144"/>
      <c r="E72" s="144" t="s">
        <v>3653</v>
      </c>
      <c r="J72" s="143"/>
      <c r="K72" s="143" t="s">
        <v>3654</v>
      </c>
      <c r="L72" s="142" t="s">
        <v>3547</v>
      </c>
      <c r="M72" s="143" t="s">
        <v>3546</v>
      </c>
      <c r="T72" s="16" t="s">
        <v>3650</v>
      </c>
      <c r="U72" s="16" t="s">
        <v>3547</v>
      </c>
      <c r="Y72" s="16" t="s">
        <v>3546</v>
      </c>
    </row>
    <row r="73" spans="1:138" x14ac:dyDescent="0.15">
      <c r="C73" s="143" t="s">
        <v>3589</v>
      </c>
      <c r="D73" s="144"/>
      <c r="E73" s="144" t="s">
        <v>3655</v>
      </c>
      <c r="J73" s="143"/>
      <c r="K73" s="143" t="s">
        <v>3656</v>
      </c>
      <c r="L73" s="142" t="s">
        <v>3545</v>
      </c>
      <c r="M73" s="143" t="s">
        <v>3544</v>
      </c>
      <c r="T73" s="16" t="s">
        <v>3650</v>
      </c>
      <c r="U73" s="16" t="s">
        <v>3545</v>
      </c>
      <c r="Y73" s="16" t="s">
        <v>3544</v>
      </c>
    </row>
    <row r="74" spans="1:138" x14ac:dyDescent="0.15">
      <c r="C74" s="143" t="s">
        <v>3590</v>
      </c>
      <c r="D74" s="144"/>
      <c r="E74" s="144" t="s">
        <v>3657</v>
      </c>
      <c r="J74" s="143"/>
      <c r="K74" s="143" t="s">
        <v>3658</v>
      </c>
      <c r="L74" s="142" t="s">
        <v>3543</v>
      </c>
      <c r="M74" s="143" t="s">
        <v>3542</v>
      </c>
      <c r="T74" s="16" t="s">
        <v>3650</v>
      </c>
      <c r="U74" s="16" t="s">
        <v>3543</v>
      </c>
      <c r="Y74" s="16" t="s">
        <v>3542</v>
      </c>
    </row>
    <row r="75" spans="1:138" x14ac:dyDescent="0.15">
      <c r="C75" s="143" t="s">
        <v>3591</v>
      </c>
      <c r="D75" s="144"/>
      <c r="E75" s="144" t="s">
        <v>3659</v>
      </c>
      <c r="J75" s="143"/>
      <c r="K75" s="143" t="s">
        <v>3660</v>
      </c>
      <c r="L75" s="142" t="s">
        <v>3541</v>
      </c>
      <c r="M75" s="143" t="s">
        <v>3540</v>
      </c>
      <c r="T75" s="16" t="s">
        <v>3650</v>
      </c>
      <c r="U75" s="16" t="s">
        <v>3541</v>
      </c>
      <c r="Y75" s="16" t="s">
        <v>3540</v>
      </c>
    </row>
    <row r="76" spans="1:138" x14ac:dyDescent="0.15">
      <c r="C76" s="143" t="s">
        <v>3593</v>
      </c>
      <c r="D76" s="144"/>
      <c r="E76" s="144" t="s">
        <v>3661</v>
      </c>
      <c r="J76" s="143"/>
      <c r="K76" s="143" t="s">
        <v>3662</v>
      </c>
      <c r="L76" s="142" t="s">
        <v>3539</v>
      </c>
      <c r="M76" s="143" t="s">
        <v>3538</v>
      </c>
      <c r="T76" s="16" t="s">
        <v>3650</v>
      </c>
      <c r="U76" s="16" t="s">
        <v>3539</v>
      </c>
      <c r="Y76" s="16" t="s">
        <v>3538</v>
      </c>
    </row>
    <row r="77" spans="1:138" x14ac:dyDescent="0.15">
      <c r="C77" s="143" t="s">
        <v>3594</v>
      </c>
      <c r="D77" s="144"/>
      <c r="E77" s="144" t="s">
        <v>3537</v>
      </c>
      <c r="J77" s="143"/>
      <c r="K77" s="143" t="s">
        <v>3663</v>
      </c>
      <c r="L77" s="142" t="s">
        <v>3536</v>
      </c>
      <c r="M77" s="143" t="s">
        <v>3535</v>
      </c>
      <c r="T77" s="16" t="s">
        <v>3650</v>
      </c>
      <c r="U77" s="16" t="s">
        <v>3536</v>
      </c>
      <c r="Y77" s="16" t="s">
        <v>3535</v>
      </c>
    </row>
    <row r="78" spans="1:138" x14ac:dyDescent="0.15">
      <c r="C78" s="143" t="s">
        <v>3664</v>
      </c>
      <c r="D78" s="144"/>
      <c r="E78" s="144" t="s">
        <v>3534</v>
      </c>
      <c r="J78" s="143"/>
      <c r="K78" s="143" t="s">
        <v>3665</v>
      </c>
      <c r="L78" s="142" t="s">
        <v>3533</v>
      </c>
      <c r="M78" s="143" t="s">
        <v>3532</v>
      </c>
      <c r="T78" s="16" t="s">
        <v>3650</v>
      </c>
      <c r="U78" s="16" t="s">
        <v>3533</v>
      </c>
      <c r="Y78" s="16" t="s">
        <v>3532</v>
      </c>
    </row>
    <row r="79" spans="1:138" x14ac:dyDescent="0.15">
      <c r="C79" s="143" t="s">
        <v>3666</v>
      </c>
      <c r="D79" s="144"/>
      <c r="E79" s="144" t="s">
        <v>3531</v>
      </c>
      <c r="J79" s="143"/>
      <c r="K79" s="143" t="s">
        <v>3667</v>
      </c>
      <c r="L79" s="142" t="s">
        <v>3530</v>
      </c>
      <c r="M79" s="143" t="s">
        <v>3529</v>
      </c>
      <c r="T79" s="16" t="s">
        <v>3650</v>
      </c>
      <c r="U79" s="16" t="s">
        <v>3530</v>
      </c>
      <c r="Y79" s="16" t="s">
        <v>3529</v>
      </c>
    </row>
    <row r="80" spans="1:138" x14ac:dyDescent="0.15">
      <c r="C80" s="143" t="s">
        <v>3599</v>
      </c>
      <c r="D80" s="144"/>
      <c r="E80" s="144" t="s">
        <v>3528</v>
      </c>
      <c r="J80" s="143"/>
      <c r="K80" s="143" t="s">
        <v>3668</v>
      </c>
      <c r="L80" s="142" t="s">
        <v>3527</v>
      </c>
      <c r="M80" s="143" t="s">
        <v>3526</v>
      </c>
      <c r="T80" s="16" t="s">
        <v>3650</v>
      </c>
      <c r="U80" s="16" t="s">
        <v>3527</v>
      </c>
      <c r="Y80" s="16" t="s">
        <v>3526</v>
      </c>
    </row>
    <row r="81" spans="3:25" x14ac:dyDescent="0.15">
      <c r="C81" s="143" t="s">
        <v>3669</v>
      </c>
      <c r="D81" s="144"/>
      <c r="E81" s="144" t="s">
        <v>3525</v>
      </c>
      <c r="J81" s="143"/>
      <c r="K81" s="143" t="s">
        <v>3611</v>
      </c>
      <c r="L81" s="142" t="s">
        <v>3524</v>
      </c>
      <c r="M81" s="143" t="s">
        <v>3523</v>
      </c>
      <c r="T81" s="16" t="s">
        <v>3650</v>
      </c>
      <c r="U81" s="16" t="s">
        <v>3524</v>
      </c>
      <c r="Y81" s="16" t="s">
        <v>3523</v>
      </c>
    </row>
    <row r="82" spans="3:25" x14ac:dyDescent="0.15">
      <c r="C82" s="143" t="s">
        <v>3670</v>
      </c>
      <c r="D82" s="144"/>
      <c r="E82" s="144" t="s">
        <v>3522</v>
      </c>
      <c r="J82" s="143"/>
      <c r="K82" s="143" t="s">
        <v>3671</v>
      </c>
      <c r="L82" s="142" t="s">
        <v>3521</v>
      </c>
      <c r="M82" s="143" t="s">
        <v>3520</v>
      </c>
      <c r="T82" s="16" t="s">
        <v>3650</v>
      </c>
      <c r="U82" s="16" t="s">
        <v>3521</v>
      </c>
      <c r="Y82" s="16" t="s">
        <v>3520</v>
      </c>
    </row>
    <row r="83" spans="3:25" x14ac:dyDescent="0.15">
      <c r="C83" s="143" t="s">
        <v>3672</v>
      </c>
      <c r="D83" s="144"/>
      <c r="E83" s="144" t="s">
        <v>3519</v>
      </c>
      <c r="J83" s="143"/>
      <c r="K83" s="143" t="s">
        <v>3673</v>
      </c>
      <c r="L83" s="142" t="s">
        <v>3518</v>
      </c>
      <c r="M83" s="143" t="s">
        <v>3517</v>
      </c>
      <c r="T83" s="16" t="s">
        <v>3650</v>
      </c>
      <c r="U83" s="16" t="s">
        <v>3518</v>
      </c>
      <c r="Y83" s="16" t="s">
        <v>3517</v>
      </c>
    </row>
    <row r="84" spans="3:25" x14ac:dyDescent="0.15">
      <c r="C84" s="143" t="s">
        <v>3674</v>
      </c>
      <c r="D84" s="144"/>
      <c r="E84" s="144" t="s">
        <v>3516</v>
      </c>
      <c r="J84" s="143"/>
      <c r="K84" s="143" t="s">
        <v>3675</v>
      </c>
      <c r="L84" s="142" t="s">
        <v>3515</v>
      </c>
      <c r="M84" s="143" t="s">
        <v>3514</v>
      </c>
      <c r="T84" s="16" t="s">
        <v>3650</v>
      </c>
      <c r="U84" s="16" t="s">
        <v>3515</v>
      </c>
      <c r="Y84" s="16" t="s">
        <v>3514</v>
      </c>
    </row>
    <row r="85" spans="3:25" x14ac:dyDescent="0.15">
      <c r="C85" s="143" t="s">
        <v>3676</v>
      </c>
      <c r="D85" s="144"/>
      <c r="E85" s="144" t="s">
        <v>3513</v>
      </c>
      <c r="J85" s="143"/>
      <c r="K85" s="143" t="s">
        <v>3677</v>
      </c>
      <c r="L85" s="142" t="s">
        <v>3512</v>
      </c>
      <c r="M85" s="143" t="s">
        <v>3511</v>
      </c>
      <c r="T85" s="16" t="s">
        <v>3650</v>
      </c>
      <c r="U85" s="16" t="s">
        <v>3512</v>
      </c>
      <c r="Y85" s="16" t="s">
        <v>3511</v>
      </c>
    </row>
    <row r="86" spans="3:25" x14ac:dyDescent="0.15">
      <c r="C86" s="143" t="s">
        <v>3678</v>
      </c>
      <c r="D86" s="144"/>
      <c r="E86" s="144" t="s">
        <v>3510</v>
      </c>
      <c r="J86" s="143"/>
      <c r="K86" s="143" t="s">
        <v>3679</v>
      </c>
      <c r="L86" s="142" t="s">
        <v>3509</v>
      </c>
      <c r="M86" s="143" t="s">
        <v>3508</v>
      </c>
      <c r="T86" s="16" t="s">
        <v>3650</v>
      </c>
      <c r="U86" s="16" t="s">
        <v>3509</v>
      </c>
      <c r="Y86" s="16" t="s">
        <v>3508</v>
      </c>
    </row>
    <row r="87" spans="3:25" x14ac:dyDescent="0.15">
      <c r="C87" s="143" t="s">
        <v>3680</v>
      </c>
      <c r="D87" s="144"/>
      <c r="E87" s="144" t="s">
        <v>3507</v>
      </c>
      <c r="J87" s="143"/>
      <c r="K87" s="143" t="s">
        <v>3681</v>
      </c>
      <c r="L87" s="142" t="s">
        <v>3506</v>
      </c>
      <c r="M87" s="143" t="s">
        <v>3505</v>
      </c>
      <c r="T87" s="16" t="s">
        <v>3650</v>
      </c>
      <c r="U87" s="16" t="s">
        <v>3506</v>
      </c>
      <c r="Y87" s="16" t="s">
        <v>3505</v>
      </c>
    </row>
    <row r="88" spans="3:25" x14ac:dyDescent="0.15">
      <c r="C88" s="143" t="s">
        <v>3682</v>
      </c>
      <c r="D88" s="144"/>
      <c r="E88" s="144" t="s">
        <v>3504</v>
      </c>
      <c r="J88" s="143"/>
      <c r="K88" s="143" t="s">
        <v>3683</v>
      </c>
      <c r="L88" s="142" t="s">
        <v>3503</v>
      </c>
      <c r="M88" s="143" t="s">
        <v>3502</v>
      </c>
      <c r="T88" s="16" t="s">
        <v>3650</v>
      </c>
      <c r="U88" s="16" t="s">
        <v>3503</v>
      </c>
      <c r="Y88" s="16" t="s">
        <v>3502</v>
      </c>
    </row>
    <row r="89" spans="3:25" x14ac:dyDescent="0.15">
      <c r="C89" s="143" t="s">
        <v>3684</v>
      </c>
      <c r="D89" s="144"/>
      <c r="E89" s="144" t="s">
        <v>3501</v>
      </c>
      <c r="J89" s="143"/>
      <c r="K89" s="143" t="s">
        <v>3685</v>
      </c>
      <c r="L89" s="142" t="s">
        <v>3500</v>
      </c>
      <c r="M89" s="143" t="s">
        <v>3499</v>
      </c>
      <c r="T89" s="16" t="s">
        <v>3650</v>
      </c>
      <c r="U89" s="16" t="s">
        <v>3500</v>
      </c>
      <c r="Y89" s="16" t="s">
        <v>3499</v>
      </c>
    </row>
    <row r="90" spans="3:25" x14ac:dyDescent="0.15">
      <c r="C90" s="143" t="s">
        <v>3686</v>
      </c>
      <c r="D90" s="144"/>
      <c r="E90" s="144" t="s">
        <v>3498</v>
      </c>
      <c r="J90" s="143"/>
      <c r="K90" s="143" t="s">
        <v>3687</v>
      </c>
      <c r="L90" s="142" t="s">
        <v>3497</v>
      </c>
      <c r="M90" s="143" t="s">
        <v>3496</v>
      </c>
      <c r="T90" s="16" t="s">
        <v>3650</v>
      </c>
      <c r="U90" s="16" t="s">
        <v>3497</v>
      </c>
      <c r="Y90" s="16" t="s">
        <v>3496</v>
      </c>
    </row>
    <row r="91" spans="3:25" x14ac:dyDescent="0.15">
      <c r="C91" s="143" t="s">
        <v>3688</v>
      </c>
      <c r="D91" s="144"/>
      <c r="E91" s="144" t="s">
        <v>3495</v>
      </c>
      <c r="J91" s="143"/>
      <c r="K91" s="143" t="s">
        <v>3689</v>
      </c>
      <c r="L91" s="142" t="s">
        <v>3494</v>
      </c>
      <c r="M91" s="143" t="s">
        <v>3493</v>
      </c>
      <c r="T91" s="16" t="s">
        <v>3650</v>
      </c>
      <c r="U91" s="16" t="s">
        <v>3494</v>
      </c>
      <c r="Y91" s="16" t="s">
        <v>3493</v>
      </c>
    </row>
    <row r="92" spans="3:25" x14ac:dyDescent="0.15">
      <c r="C92" s="143" t="s">
        <v>3690</v>
      </c>
      <c r="D92" s="144"/>
      <c r="E92" s="144" t="s">
        <v>3492</v>
      </c>
      <c r="J92" s="143"/>
      <c r="K92" s="143" t="s">
        <v>3691</v>
      </c>
      <c r="L92" s="142" t="s">
        <v>3491</v>
      </c>
      <c r="M92" s="143" t="s">
        <v>3490</v>
      </c>
      <c r="T92" s="16" t="s">
        <v>3650</v>
      </c>
      <c r="U92" s="16" t="s">
        <v>3491</v>
      </c>
      <c r="Y92" s="16" t="s">
        <v>3490</v>
      </c>
    </row>
    <row r="93" spans="3:25" x14ac:dyDescent="0.15">
      <c r="C93" s="143" t="s">
        <v>3692</v>
      </c>
      <c r="D93" s="144"/>
      <c r="E93" s="144" t="s">
        <v>3489</v>
      </c>
      <c r="J93" s="143"/>
      <c r="K93" s="143" t="s">
        <v>3693</v>
      </c>
      <c r="L93" s="142" t="s">
        <v>3488</v>
      </c>
      <c r="M93" s="143" t="s">
        <v>3487</v>
      </c>
      <c r="T93" s="16" t="s">
        <v>3650</v>
      </c>
      <c r="U93" s="16" t="s">
        <v>3488</v>
      </c>
      <c r="Y93" s="16" t="s">
        <v>3487</v>
      </c>
    </row>
    <row r="94" spans="3:25" x14ac:dyDescent="0.15">
      <c r="C94" s="143" t="s">
        <v>3694</v>
      </c>
      <c r="D94" s="144"/>
      <c r="E94" s="144" t="s">
        <v>3486</v>
      </c>
      <c r="J94" s="143"/>
      <c r="K94" s="143" t="s">
        <v>3695</v>
      </c>
      <c r="L94" s="142" t="s">
        <v>3485</v>
      </c>
      <c r="M94" s="143" t="s">
        <v>3484</v>
      </c>
      <c r="T94" s="16" t="s">
        <v>3650</v>
      </c>
      <c r="U94" s="16" t="s">
        <v>3485</v>
      </c>
      <c r="Y94" s="16" t="s">
        <v>3484</v>
      </c>
    </row>
    <row r="95" spans="3:25" x14ac:dyDescent="0.15">
      <c r="C95" s="143" t="s">
        <v>3696</v>
      </c>
      <c r="D95" s="144"/>
      <c r="E95" s="144" t="s">
        <v>3483</v>
      </c>
      <c r="J95" s="143"/>
      <c r="K95" s="143" t="s">
        <v>3697</v>
      </c>
      <c r="L95" s="142" t="s">
        <v>3482</v>
      </c>
      <c r="M95" s="143" t="s">
        <v>3481</v>
      </c>
      <c r="T95" s="16" t="s">
        <v>3650</v>
      </c>
      <c r="U95" s="16" t="s">
        <v>3482</v>
      </c>
      <c r="Y95" s="16" t="s">
        <v>3481</v>
      </c>
    </row>
    <row r="96" spans="3:25" x14ac:dyDescent="0.15">
      <c r="C96" s="143" t="s">
        <v>3698</v>
      </c>
      <c r="D96" s="144"/>
      <c r="E96" s="144" t="s">
        <v>3480</v>
      </c>
      <c r="J96" s="143"/>
      <c r="K96" s="143" t="s">
        <v>3699</v>
      </c>
      <c r="L96" s="142" t="s">
        <v>3479</v>
      </c>
      <c r="M96" s="143" t="s">
        <v>3478</v>
      </c>
      <c r="T96" s="16" t="s">
        <v>3650</v>
      </c>
      <c r="U96" s="16" t="s">
        <v>3479</v>
      </c>
      <c r="Y96" s="16" t="s">
        <v>3478</v>
      </c>
    </row>
    <row r="97" spans="3:25" x14ac:dyDescent="0.15">
      <c r="C97" s="143" t="s">
        <v>3700</v>
      </c>
      <c r="D97" s="144"/>
      <c r="E97" s="144" t="s">
        <v>3477</v>
      </c>
      <c r="J97" s="143"/>
      <c r="K97" s="143" t="s">
        <v>3701</v>
      </c>
      <c r="L97" s="142" t="s">
        <v>3476</v>
      </c>
      <c r="M97" s="143" t="s">
        <v>3475</v>
      </c>
      <c r="T97" s="16" t="s">
        <v>3650</v>
      </c>
      <c r="U97" s="16" t="s">
        <v>3476</v>
      </c>
      <c r="Y97" s="16" t="s">
        <v>3475</v>
      </c>
    </row>
    <row r="98" spans="3:25" x14ac:dyDescent="0.15">
      <c r="C98" s="143" t="s">
        <v>3702</v>
      </c>
      <c r="D98" s="144"/>
      <c r="E98" s="144" t="s">
        <v>3474</v>
      </c>
      <c r="J98" s="143"/>
      <c r="K98" s="143" t="s">
        <v>3703</v>
      </c>
      <c r="L98" s="142" t="s">
        <v>3473</v>
      </c>
      <c r="M98" s="143" t="s">
        <v>3472</v>
      </c>
      <c r="T98" s="16" t="s">
        <v>3650</v>
      </c>
      <c r="U98" s="16" t="s">
        <v>3473</v>
      </c>
      <c r="Y98" s="16" t="s">
        <v>3472</v>
      </c>
    </row>
    <row r="99" spans="3:25" x14ac:dyDescent="0.15">
      <c r="C99" s="143" t="s">
        <v>3704</v>
      </c>
      <c r="D99" s="144"/>
      <c r="E99" s="144" t="s">
        <v>3471</v>
      </c>
      <c r="J99" s="143"/>
      <c r="K99" s="143" t="s">
        <v>3705</v>
      </c>
      <c r="L99" s="142" t="s">
        <v>3470</v>
      </c>
      <c r="M99" s="143" t="s">
        <v>3469</v>
      </c>
      <c r="T99" s="16" t="s">
        <v>3650</v>
      </c>
      <c r="U99" s="16" t="s">
        <v>3470</v>
      </c>
      <c r="Y99" s="16" t="s">
        <v>3469</v>
      </c>
    </row>
    <row r="100" spans="3:25" x14ac:dyDescent="0.15">
      <c r="C100" s="143" t="s">
        <v>3706</v>
      </c>
      <c r="D100" s="144"/>
      <c r="E100" s="144" t="s">
        <v>3468</v>
      </c>
      <c r="J100" s="143"/>
      <c r="K100" s="143" t="s">
        <v>3707</v>
      </c>
      <c r="L100" s="142" t="s">
        <v>3467</v>
      </c>
      <c r="M100" s="143" t="s">
        <v>2803</v>
      </c>
      <c r="T100" s="16" t="s">
        <v>3650</v>
      </c>
      <c r="U100" s="16" t="s">
        <v>3467</v>
      </c>
      <c r="Y100" s="16" t="s">
        <v>2803</v>
      </c>
    </row>
    <row r="101" spans="3:25" x14ac:dyDescent="0.15">
      <c r="C101" s="143" t="s">
        <v>3600</v>
      </c>
      <c r="D101" s="144"/>
      <c r="E101" s="144" t="s">
        <v>3466</v>
      </c>
      <c r="J101" s="143"/>
      <c r="K101" s="143" t="s">
        <v>3708</v>
      </c>
      <c r="L101" s="142" t="s">
        <v>3465</v>
      </c>
      <c r="M101" s="143" t="s">
        <v>3464</v>
      </c>
      <c r="T101" s="16" t="s">
        <v>3650</v>
      </c>
      <c r="U101" s="16" t="s">
        <v>3465</v>
      </c>
      <c r="Y101" s="16" t="s">
        <v>3464</v>
      </c>
    </row>
    <row r="102" spans="3:25" x14ac:dyDescent="0.15">
      <c r="C102" s="143" t="s">
        <v>3709</v>
      </c>
      <c r="D102" s="144"/>
      <c r="E102" s="144" t="s">
        <v>3463</v>
      </c>
      <c r="J102" s="143"/>
      <c r="K102" s="143" t="s">
        <v>3710</v>
      </c>
      <c r="L102" s="142" t="s">
        <v>3462</v>
      </c>
      <c r="M102" s="143" t="s">
        <v>3461</v>
      </c>
      <c r="T102" s="16" t="s">
        <v>3650</v>
      </c>
      <c r="U102" s="16" t="s">
        <v>3462</v>
      </c>
      <c r="Y102" s="16" t="s">
        <v>3461</v>
      </c>
    </row>
    <row r="103" spans="3:25" x14ac:dyDescent="0.15">
      <c r="C103" s="143" t="s">
        <v>3711</v>
      </c>
      <c r="D103" s="144"/>
      <c r="E103" s="144" t="s">
        <v>3460</v>
      </c>
      <c r="J103" s="143"/>
      <c r="K103" s="143" t="s">
        <v>3712</v>
      </c>
      <c r="L103" s="142" t="s">
        <v>3459</v>
      </c>
      <c r="M103" s="143" t="s">
        <v>3458</v>
      </c>
      <c r="T103" s="16" t="s">
        <v>3650</v>
      </c>
      <c r="U103" s="16" t="s">
        <v>3459</v>
      </c>
      <c r="Y103" s="16" t="s">
        <v>3458</v>
      </c>
    </row>
    <row r="104" spans="3:25" x14ac:dyDescent="0.15">
      <c r="C104" s="143" t="s">
        <v>3601</v>
      </c>
      <c r="D104" s="144"/>
      <c r="E104" s="144" t="s">
        <v>3457</v>
      </c>
      <c r="J104" s="143"/>
      <c r="K104" s="143" t="s">
        <v>3713</v>
      </c>
      <c r="L104" s="142" t="s">
        <v>3456</v>
      </c>
      <c r="M104" s="143" t="s">
        <v>3455</v>
      </c>
      <c r="T104" s="16" t="s">
        <v>3650</v>
      </c>
      <c r="U104" s="16" t="s">
        <v>3456</v>
      </c>
      <c r="Y104" s="16" t="s">
        <v>3455</v>
      </c>
    </row>
    <row r="105" spans="3:25" x14ac:dyDescent="0.15">
      <c r="C105" s="143" t="s">
        <v>3714</v>
      </c>
      <c r="D105" s="144"/>
      <c r="E105" s="144" t="s">
        <v>3454</v>
      </c>
      <c r="J105" s="143"/>
      <c r="K105" s="143" t="s">
        <v>3715</v>
      </c>
      <c r="L105" s="142" t="s">
        <v>3453</v>
      </c>
      <c r="M105" s="143" t="s">
        <v>3452</v>
      </c>
      <c r="T105" s="16" t="s">
        <v>3650</v>
      </c>
      <c r="U105" s="16" t="s">
        <v>3453</v>
      </c>
      <c r="Y105" s="16" t="s">
        <v>3452</v>
      </c>
    </row>
    <row r="106" spans="3:25" x14ac:dyDescent="0.15">
      <c r="C106" s="143" t="s">
        <v>3716</v>
      </c>
      <c r="D106" s="144"/>
      <c r="E106" s="144" t="s">
        <v>3451</v>
      </c>
      <c r="J106" s="143"/>
      <c r="K106" s="143" t="s">
        <v>3717</v>
      </c>
      <c r="L106" s="142" t="s">
        <v>3450</v>
      </c>
      <c r="M106" s="143" t="s">
        <v>3449</v>
      </c>
      <c r="T106" s="16" t="s">
        <v>3650</v>
      </c>
      <c r="U106" s="16" t="s">
        <v>3450</v>
      </c>
      <c r="Y106" s="16" t="s">
        <v>3449</v>
      </c>
    </row>
    <row r="107" spans="3:25" x14ac:dyDescent="0.15">
      <c r="C107" s="143" t="s">
        <v>3604</v>
      </c>
      <c r="D107" s="144"/>
      <c r="E107" s="144" t="s">
        <v>3448</v>
      </c>
      <c r="J107" s="143"/>
      <c r="K107" s="143" t="s">
        <v>3718</v>
      </c>
      <c r="L107" s="142" t="s">
        <v>3447</v>
      </c>
      <c r="M107" s="143" t="s">
        <v>3446</v>
      </c>
      <c r="T107" s="16" t="s">
        <v>3650</v>
      </c>
      <c r="U107" s="16" t="s">
        <v>3447</v>
      </c>
      <c r="Y107" s="16" t="s">
        <v>3446</v>
      </c>
    </row>
    <row r="108" spans="3:25" x14ac:dyDescent="0.15">
      <c r="C108" s="143" t="s">
        <v>3719</v>
      </c>
      <c r="D108" s="144"/>
      <c r="E108" s="144" t="s">
        <v>3445</v>
      </c>
      <c r="J108" s="143"/>
      <c r="K108" s="143" t="s">
        <v>3720</v>
      </c>
      <c r="L108" s="142" t="s">
        <v>3444</v>
      </c>
      <c r="M108" s="143" t="s">
        <v>3443</v>
      </c>
      <c r="T108" s="16" t="s">
        <v>3650</v>
      </c>
      <c r="U108" s="16" t="s">
        <v>3444</v>
      </c>
      <c r="Y108" s="16" t="s">
        <v>3443</v>
      </c>
    </row>
    <row r="109" spans="3:25" x14ac:dyDescent="0.15">
      <c r="C109" s="143" t="s">
        <v>3721</v>
      </c>
      <c r="D109" s="144"/>
      <c r="E109" s="144" t="s">
        <v>3442</v>
      </c>
      <c r="J109" s="143"/>
      <c r="K109" s="143" t="s">
        <v>3722</v>
      </c>
      <c r="L109" s="142" t="s">
        <v>3441</v>
      </c>
      <c r="M109" s="143" t="s">
        <v>3440</v>
      </c>
      <c r="T109" s="16" t="s">
        <v>3650</v>
      </c>
      <c r="U109" s="16" t="s">
        <v>3441</v>
      </c>
      <c r="Y109" s="16" t="s">
        <v>3440</v>
      </c>
    </row>
    <row r="110" spans="3:25" x14ac:dyDescent="0.15">
      <c r="C110" s="143" t="s">
        <v>3723</v>
      </c>
      <c r="D110" s="144"/>
      <c r="E110" s="144" t="s">
        <v>3439</v>
      </c>
      <c r="J110" s="143"/>
      <c r="K110" s="143" t="s">
        <v>3724</v>
      </c>
      <c r="L110" s="142" t="s">
        <v>3438</v>
      </c>
      <c r="M110" s="143" t="s">
        <v>3437</v>
      </c>
      <c r="T110" s="16" t="s">
        <v>3650</v>
      </c>
      <c r="U110" s="16" t="s">
        <v>3438</v>
      </c>
      <c r="Y110" s="16" t="s">
        <v>3437</v>
      </c>
    </row>
    <row r="111" spans="3:25" x14ac:dyDescent="0.15">
      <c r="C111" s="143" t="s">
        <v>3725</v>
      </c>
      <c r="D111" s="144"/>
      <c r="E111" s="144" t="s">
        <v>3436</v>
      </c>
      <c r="J111" s="143"/>
      <c r="K111" s="143" t="s">
        <v>3726</v>
      </c>
      <c r="L111" s="142" t="s">
        <v>3435</v>
      </c>
      <c r="M111" s="143" t="s">
        <v>3434</v>
      </c>
      <c r="T111" s="16" t="s">
        <v>3650</v>
      </c>
      <c r="U111" s="16" t="s">
        <v>3435</v>
      </c>
      <c r="Y111" s="16" t="s">
        <v>3434</v>
      </c>
    </row>
    <row r="112" spans="3:25" x14ac:dyDescent="0.15">
      <c r="C112" s="143" t="s">
        <v>3727</v>
      </c>
      <c r="D112" s="144"/>
      <c r="E112" s="144" t="s">
        <v>3433</v>
      </c>
      <c r="J112" s="143"/>
      <c r="K112" s="143" t="s">
        <v>3728</v>
      </c>
      <c r="L112" s="142" t="s">
        <v>3432</v>
      </c>
      <c r="M112" s="143" t="s">
        <v>3431</v>
      </c>
      <c r="T112" s="16" t="s">
        <v>3650</v>
      </c>
      <c r="U112" s="16" t="s">
        <v>3432</v>
      </c>
      <c r="Y112" s="16" t="s">
        <v>3431</v>
      </c>
    </row>
    <row r="113" spans="3:25" x14ac:dyDescent="0.15">
      <c r="C113" s="143" t="s">
        <v>3729</v>
      </c>
      <c r="D113" s="144"/>
      <c r="E113" s="144" t="s">
        <v>3430</v>
      </c>
      <c r="J113" s="143"/>
      <c r="K113" s="143" t="s">
        <v>3730</v>
      </c>
      <c r="L113" s="142" t="s">
        <v>3429</v>
      </c>
      <c r="M113" s="143" t="s">
        <v>3428</v>
      </c>
      <c r="T113" s="16" t="s">
        <v>3650</v>
      </c>
      <c r="U113" s="16" t="s">
        <v>3429</v>
      </c>
      <c r="Y113" s="16" t="s">
        <v>3428</v>
      </c>
    </row>
    <row r="114" spans="3:25" x14ac:dyDescent="0.15">
      <c r="C114" s="143" t="s">
        <v>3731</v>
      </c>
      <c r="D114" s="144"/>
      <c r="E114" s="144" t="s">
        <v>3427</v>
      </c>
      <c r="J114" s="143"/>
      <c r="K114" s="143" t="s">
        <v>3732</v>
      </c>
      <c r="L114" s="142" t="s">
        <v>3426</v>
      </c>
      <c r="M114" s="143" t="s">
        <v>3425</v>
      </c>
      <c r="T114" s="16" t="s">
        <v>3650</v>
      </c>
      <c r="U114" s="16" t="s">
        <v>3426</v>
      </c>
      <c r="Y114" s="16" t="s">
        <v>3425</v>
      </c>
    </row>
    <row r="115" spans="3:25" x14ac:dyDescent="0.15">
      <c r="C115" s="143" t="s">
        <v>3733</v>
      </c>
      <c r="D115" s="144"/>
      <c r="E115" s="144" t="s">
        <v>3424</v>
      </c>
      <c r="J115" s="143"/>
      <c r="K115" s="143" t="s">
        <v>3734</v>
      </c>
      <c r="L115" s="142" t="s">
        <v>3423</v>
      </c>
      <c r="M115" s="143" t="s">
        <v>3422</v>
      </c>
      <c r="T115" s="16" t="s">
        <v>3650</v>
      </c>
      <c r="U115" s="16" t="s">
        <v>3423</v>
      </c>
      <c r="Y115" s="16" t="s">
        <v>3422</v>
      </c>
    </row>
    <row r="116" spans="3:25" x14ac:dyDescent="0.15">
      <c r="C116" s="16" t="s">
        <v>3735</v>
      </c>
      <c r="J116" s="143"/>
      <c r="K116" s="143" t="s">
        <v>3736</v>
      </c>
      <c r="L116" s="142" t="s">
        <v>3421</v>
      </c>
      <c r="M116" s="143" t="s">
        <v>3420</v>
      </c>
      <c r="T116" s="16" t="s">
        <v>3650</v>
      </c>
      <c r="U116" s="16" t="s">
        <v>3421</v>
      </c>
      <c r="Y116" s="16" t="s">
        <v>3420</v>
      </c>
    </row>
    <row r="117" spans="3:25" x14ac:dyDescent="0.15">
      <c r="J117" s="143"/>
      <c r="K117" s="143" t="s">
        <v>3737</v>
      </c>
      <c r="L117" s="142" t="s">
        <v>3419</v>
      </c>
      <c r="M117" s="143" t="s">
        <v>3418</v>
      </c>
      <c r="T117" s="16" t="s">
        <v>3650</v>
      </c>
      <c r="U117" s="16" t="s">
        <v>3419</v>
      </c>
      <c r="Y117" s="16" t="s">
        <v>3418</v>
      </c>
    </row>
    <row r="118" spans="3:25" x14ac:dyDescent="0.15">
      <c r="J118" s="143"/>
      <c r="K118" s="143" t="s">
        <v>3738</v>
      </c>
      <c r="L118" s="142" t="s">
        <v>3417</v>
      </c>
      <c r="M118" s="143" t="s">
        <v>3416</v>
      </c>
      <c r="T118" s="16" t="s">
        <v>3650</v>
      </c>
      <c r="U118" s="16" t="s">
        <v>3417</v>
      </c>
      <c r="Y118" s="16" t="s">
        <v>3416</v>
      </c>
    </row>
    <row r="119" spans="3:25" x14ac:dyDescent="0.15">
      <c r="J119" s="143"/>
      <c r="K119" s="143" t="s">
        <v>3739</v>
      </c>
      <c r="L119" s="142" t="s">
        <v>3415</v>
      </c>
      <c r="M119" s="143" t="s">
        <v>3414</v>
      </c>
      <c r="T119" s="16" t="s">
        <v>3650</v>
      </c>
      <c r="U119" s="16" t="s">
        <v>3415</v>
      </c>
      <c r="Y119" s="16" t="s">
        <v>3414</v>
      </c>
    </row>
    <row r="120" spans="3:25" x14ac:dyDescent="0.15">
      <c r="J120" s="143"/>
      <c r="K120" s="143" t="s">
        <v>3740</v>
      </c>
      <c r="L120" s="142" t="s">
        <v>3413</v>
      </c>
      <c r="M120" s="143" t="s">
        <v>3412</v>
      </c>
      <c r="T120" s="16" t="s">
        <v>3650</v>
      </c>
      <c r="U120" s="16" t="s">
        <v>3413</v>
      </c>
      <c r="Y120" s="16" t="s">
        <v>3412</v>
      </c>
    </row>
    <row r="121" spans="3:25" x14ac:dyDescent="0.15">
      <c r="J121" s="143"/>
      <c r="K121" s="143" t="s">
        <v>3741</v>
      </c>
      <c r="L121" s="142" t="s">
        <v>3411</v>
      </c>
      <c r="M121" s="143" t="s">
        <v>3410</v>
      </c>
      <c r="T121" s="16" t="s">
        <v>3650</v>
      </c>
      <c r="U121" s="16" t="s">
        <v>3411</v>
      </c>
      <c r="Y121" s="16" t="s">
        <v>3410</v>
      </c>
    </row>
    <row r="122" spans="3:25" x14ac:dyDescent="0.15">
      <c r="J122" s="143"/>
      <c r="K122" s="143" t="s">
        <v>3742</v>
      </c>
      <c r="L122" s="142" t="s">
        <v>3409</v>
      </c>
      <c r="M122" s="143" t="s">
        <v>3408</v>
      </c>
      <c r="T122" s="16" t="s">
        <v>3650</v>
      </c>
      <c r="U122" s="16" t="s">
        <v>3409</v>
      </c>
      <c r="Y122" s="16" t="s">
        <v>3408</v>
      </c>
    </row>
    <row r="123" spans="3:25" x14ac:dyDescent="0.15">
      <c r="J123" s="143"/>
      <c r="K123" s="143" t="s">
        <v>3743</v>
      </c>
      <c r="L123" s="142" t="s">
        <v>3407</v>
      </c>
      <c r="M123" s="143" t="s">
        <v>3406</v>
      </c>
      <c r="T123" s="16" t="s">
        <v>3650</v>
      </c>
      <c r="U123" s="16" t="s">
        <v>3407</v>
      </c>
      <c r="Y123" s="16" t="s">
        <v>3406</v>
      </c>
    </row>
    <row r="124" spans="3:25" x14ac:dyDescent="0.15">
      <c r="J124" s="143"/>
      <c r="K124" s="143" t="s">
        <v>3744</v>
      </c>
      <c r="L124" s="142" t="s">
        <v>3405</v>
      </c>
      <c r="M124" s="143" t="s">
        <v>3404</v>
      </c>
      <c r="T124" s="16" t="s">
        <v>3650</v>
      </c>
      <c r="U124" s="16" t="s">
        <v>3405</v>
      </c>
      <c r="Y124" s="16" t="s">
        <v>3404</v>
      </c>
    </row>
    <row r="125" spans="3:25" x14ac:dyDescent="0.15">
      <c r="J125" s="143"/>
      <c r="K125" s="143" t="s">
        <v>3745</v>
      </c>
      <c r="L125" s="142" t="s">
        <v>3403</v>
      </c>
      <c r="M125" s="143" t="s">
        <v>3402</v>
      </c>
      <c r="T125" s="16" t="s">
        <v>3650</v>
      </c>
      <c r="U125" s="16" t="s">
        <v>3403</v>
      </c>
      <c r="Y125" s="16" t="s">
        <v>3402</v>
      </c>
    </row>
    <row r="126" spans="3:25" x14ac:dyDescent="0.15">
      <c r="J126" s="143"/>
      <c r="K126" s="143" t="s">
        <v>3746</v>
      </c>
      <c r="L126" s="142" t="s">
        <v>3401</v>
      </c>
      <c r="M126" s="143" t="s">
        <v>3400</v>
      </c>
      <c r="T126" s="16" t="s">
        <v>3650</v>
      </c>
      <c r="U126" s="16" t="s">
        <v>3401</v>
      </c>
      <c r="Y126" s="16" t="s">
        <v>3400</v>
      </c>
    </row>
    <row r="127" spans="3:25" x14ac:dyDescent="0.15">
      <c r="J127" s="143"/>
      <c r="K127" s="143" t="s">
        <v>3747</v>
      </c>
      <c r="L127" s="142" t="s">
        <v>3399</v>
      </c>
      <c r="M127" s="143" t="s">
        <v>3398</v>
      </c>
      <c r="T127" s="16" t="s">
        <v>3650</v>
      </c>
      <c r="U127" s="16" t="s">
        <v>3399</v>
      </c>
      <c r="Y127" s="16" t="s">
        <v>3398</v>
      </c>
    </row>
    <row r="128" spans="3:25" x14ac:dyDescent="0.15">
      <c r="J128" s="143"/>
      <c r="K128" s="143" t="s">
        <v>3748</v>
      </c>
      <c r="L128" s="142" t="s">
        <v>3397</v>
      </c>
      <c r="M128" s="143" t="s">
        <v>3396</v>
      </c>
      <c r="T128" s="16" t="s">
        <v>3650</v>
      </c>
      <c r="U128" s="16" t="s">
        <v>3397</v>
      </c>
      <c r="Y128" s="16" t="s">
        <v>3396</v>
      </c>
    </row>
    <row r="129" spans="10:25" x14ac:dyDescent="0.15">
      <c r="J129" s="143"/>
      <c r="K129" s="143" t="s">
        <v>3749</v>
      </c>
      <c r="L129" s="142" t="s">
        <v>3395</v>
      </c>
      <c r="M129" s="143" t="s">
        <v>3394</v>
      </c>
      <c r="T129" s="16" t="s">
        <v>3650</v>
      </c>
      <c r="U129" s="16" t="s">
        <v>3395</v>
      </c>
      <c r="Y129" s="16" t="s">
        <v>3394</v>
      </c>
    </row>
    <row r="130" spans="10:25" x14ac:dyDescent="0.15">
      <c r="J130" s="143"/>
      <c r="K130" s="143" t="s">
        <v>3750</v>
      </c>
      <c r="L130" s="142" t="s">
        <v>3393</v>
      </c>
      <c r="M130" s="143" t="s">
        <v>3392</v>
      </c>
      <c r="T130" s="16" t="s">
        <v>3650</v>
      </c>
      <c r="U130" s="16" t="s">
        <v>3393</v>
      </c>
      <c r="Y130" s="16" t="s">
        <v>3392</v>
      </c>
    </row>
    <row r="131" spans="10:25" x14ac:dyDescent="0.15">
      <c r="J131" s="143"/>
      <c r="K131" s="143" t="s">
        <v>3751</v>
      </c>
      <c r="L131" s="142" t="s">
        <v>3391</v>
      </c>
      <c r="M131" s="143" t="s">
        <v>3390</v>
      </c>
      <c r="T131" s="16" t="s">
        <v>3650</v>
      </c>
      <c r="U131" s="16" t="s">
        <v>3391</v>
      </c>
      <c r="Y131" s="16" t="s">
        <v>3390</v>
      </c>
    </row>
    <row r="132" spans="10:25" x14ac:dyDescent="0.15">
      <c r="J132" s="143"/>
      <c r="K132" s="143" t="s">
        <v>3752</v>
      </c>
      <c r="L132" s="142" t="s">
        <v>3389</v>
      </c>
      <c r="M132" s="143" t="s">
        <v>3388</v>
      </c>
      <c r="T132" s="16" t="s">
        <v>3650</v>
      </c>
      <c r="U132" s="16" t="s">
        <v>3389</v>
      </c>
      <c r="Y132" s="16" t="s">
        <v>3388</v>
      </c>
    </row>
    <row r="133" spans="10:25" x14ac:dyDescent="0.15">
      <c r="J133" s="143"/>
      <c r="K133" s="143" t="s">
        <v>3753</v>
      </c>
      <c r="L133" s="142" t="s">
        <v>3387</v>
      </c>
      <c r="M133" s="143" t="s">
        <v>3386</v>
      </c>
      <c r="T133" s="16" t="s">
        <v>3650</v>
      </c>
      <c r="U133" s="16" t="s">
        <v>3387</v>
      </c>
      <c r="Y133" s="16" t="s">
        <v>3386</v>
      </c>
    </row>
    <row r="134" spans="10:25" x14ac:dyDescent="0.15">
      <c r="J134" s="143"/>
      <c r="K134" s="143" t="s">
        <v>3754</v>
      </c>
      <c r="L134" s="142" t="s">
        <v>3385</v>
      </c>
      <c r="M134" s="143" t="s">
        <v>3384</v>
      </c>
      <c r="T134" s="16" t="s">
        <v>3650</v>
      </c>
      <c r="U134" s="16" t="s">
        <v>3385</v>
      </c>
      <c r="Y134" s="16" t="s">
        <v>3384</v>
      </c>
    </row>
    <row r="135" spans="10:25" x14ac:dyDescent="0.15">
      <c r="J135" s="143"/>
      <c r="K135" s="143" t="s">
        <v>3755</v>
      </c>
      <c r="L135" s="142" t="s">
        <v>3383</v>
      </c>
      <c r="M135" s="143" t="s">
        <v>3382</v>
      </c>
      <c r="T135" s="16" t="s">
        <v>3650</v>
      </c>
      <c r="U135" s="16" t="s">
        <v>3383</v>
      </c>
      <c r="Y135" s="16" t="s">
        <v>3382</v>
      </c>
    </row>
    <row r="136" spans="10:25" x14ac:dyDescent="0.15">
      <c r="J136" s="143"/>
      <c r="K136" s="143" t="s">
        <v>3756</v>
      </c>
      <c r="L136" s="142" t="s">
        <v>3381</v>
      </c>
      <c r="M136" s="143" t="s">
        <v>3380</v>
      </c>
      <c r="T136" s="16" t="s">
        <v>3650</v>
      </c>
      <c r="U136" s="16" t="s">
        <v>3381</v>
      </c>
      <c r="Y136" s="16" t="s">
        <v>3380</v>
      </c>
    </row>
    <row r="137" spans="10:25" x14ac:dyDescent="0.15">
      <c r="J137" s="143"/>
      <c r="K137" s="143" t="s">
        <v>3757</v>
      </c>
      <c r="L137" s="142" t="s">
        <v>3379</v>
      </c>
      <c r="M137" s="143" t="s">
        <v>3378</v>
      </c>
      <c r="T137" s="16" t="s">
        <v>3650</v>
      </c>
      <c r="U137" s="16" t="s">
        <v>3379</v>
      </c>
      <c r="Y137" s="16" t="s">
        <v>3378</v>
      </c>
    </row>
    <row r="138" spans="10:25" x14ac:dyDescent="0.15">
      <c r="J138" s="143"/>
      <c r="K138" s="143" t="s">
        <v>3758</v>
      </c>
      <c r="L138" s="142" t="s">
        <v>3377</v>
      </c>
      <c r="M138" s="143" t="s">
        <v>3376</v>
      </c>
      <c r="T138" s="16" t="s">
        <v>3650</v>
      </c>
      <c r="U138" s="16" t="s">
        <v>3377</v>
      </c>
      <c r="Y138" s="16" t="s">
        <v>3376</v>
      </c>
    </row>
    <row r="139" spans="10:25" x14ac:dyDescent="0.15">
      <c r="J139" s="143"/>
      <c r="K139" s="143" t="s">
        <v>3759</v>
      </c>
      <c r="L139" s="142" t="s">
        <v>3375</v>
      </c>
      <c r="M139" s="143" t="s">
        <v>3374</v>
      </c>
      <c r="T139" s="16" t="s">
        <v>3650</v>
      </c>
      <c r="U139" s="16" t="s">
        <v>3375</v>
      </c>
      <c r="Y139" s="16" t="s">
        <v>3374</v>
      </c>
    </row>
    <row r="140" spans="10:25" x14ac:dyDescent="0.15">
      <c r="J140" s="143"/>
      <c r="K140" s="143" t="s">
        <v>3760</v>
      </c>
      <c r="L140" s="142" t="s">
        <v>3373</v>
      </c>
      <c r="M140" s="143" t="s">
        <v>3372</v>
      </c>
      <c r="T140" s="16" t="s">
        <v>3650</v>
      </c>
      <c r="U140" s="16" t="s">
        <v>3373</v>
      </c>
      <c r="Y140" s="16" t="s">
        <v>3372</v>
      </c>
    </row>
    <row r="141" spans="10:25" x14ac:dyDescent="0.15">
      <c r="J141" s="143"/>
      <c r="K141" s="143" t="s">
        <v>3761</v>
      </c>
      <c r="L141" s="142" t="s">
        <v>3371</v>
      </c>
      <c r="M141" s="143" t="s">
        <v>3370</v>
      </c>
      <c r="T141" s="16" t="s">
        <v>3650</v>
      </c>
      <c r="U141" s="16" t="s">
        <v>3371</v>
      </c>
      <c r="Y141" s="16" t="s">
        <v>3370</v>
      </c>
    </row>
    <row r="142" spans="10:25" x14ac:dyDescent="0.15">
      <c r="J142" s="143"/>
      <c r="K142" s="143" t="s">
        <v>3762</v>
      </c>
      <c r="L142" s="142" t="s">
        <v>3369</v>
      </c>
      <c r="M142" s="143" t="s">
        <v>3368</v>
      </c>
      <c r="T142" s="16" t="s">
        <v>3650</v>
      </c>
      <c r="U142" s="16" t="s">
        <v>3369</v>
      </c>
      <c r="Y142" s="16" t="s">
        <v>3368</v>
      </c>
    </row>
    <row r="143" spans="10:25" x14ac:dyDescent="0.15">
      <c r="J143" s="143"/>
      <c r="K143" s="143" t="s">
        <v>3763</v>
      </c>
      <c r="L143" s="142" t="s">
        <v>3367</v>
      </c>
      <c r="M143" s="143" t="s">
        <v>3366</v>
      </c>
      <c r="T143" s="16" t="s">
        <v>3650</v>
      </c>
      <c r="U143" s="16" t="s">
        <v>3367</v>
      </c>
      <c r="Y143" s="16" t="s">
        <v>3366</v>
      </c>
    </row>
    <row r="144" spans="10:25" x14ac:dyDescent="0.15">
      <c r="J144" s="143"/>
      <c r="K144" s="143" t="s">
        <v>3764</v>
      </c>
      <c r="L144" s="142" t="s">
        <v>3365</v>
      </c>
      <c r="M144" s="143" t="s">
        <v>3364</v>
      </c>
      <c r="T144" s="16" t="s">
        <v>3650</v>
      </c>
      <c r="U144" s="16" t="s">
        <v>3365</v>
      </c>
      <c r="Y144" s="16" t="s">
        <v>3364</v>
      </c>
    </row>
    <row r="145" spans="10:25" x14ac:dyDescent="0.15">
      <c r="J145" s="143"/>
      <c r="K145" s="143" t="s">
        <v>3765</v>
      </c>
      <c r="L145" s="142" t="s">
        <v>3363</v>
      </c>
      <c r="M145" s="143" t="s">
        <v>3362</v>
      </c>
      <c r="T145" s="16" t="s">
        <v>3650</v>
      </c>
      <c r="U145" s="16" t="s">
        <v>3363</v>
      </c>
      <c r="Y145" s="16" t="s">
        <v>3362</v>
      </c>
    </row>
    <row r="146" spans="10:25" x14ac:dyDescent="0.15">
      <c r="J146" s="143"/>
      <c r="K146" s="143" t="s">
        <v>3766</v>
      </c>
      <c r="L146" s="142" t="s">
        <v>3361</v>
      </c>
      <c r="M146" s="143" t="s">
        <v>3360</v>
      </c>
      <c r="T146" s="16" t="s">
        <v>3650</v>
      </c>
      <c r="U146" s="16" t="s">
        <v>3361</v>
      </c>
      <c r="Y146" s="16" t="s">
        <v>3360</v>
      </c>
    </row>
    <row r="147" spans="10:25" x14ac:dyDescent="0.15">
      <c r="J147" s="143"/>
      <c r="K147" s="143" t="s">
        <v>3767</v>
      </c>
      <c r="L147" s="142" t="s">
        <v>3359</v>
      </c>
      <c r="M147" s="143" t="s">
        <v>3358</v>
      </c>
      <c r="T147" s="16" t="s">
        <v>3650</v>
      </c>
      <c r="U147" s="16" t="s">
        <v>3359</v>
      </c>
      <c r="Y147" s="16" t="s">
        <v>3358</v>
      </c>
    </row>
    <row r="148" spans="10:25" x14ac:dyDescent="0.15">
      <c r="J148" s="143"/>
      <c r="K148" s="143" t="s">
        <v>3768</v>
      </c>
      <c r="L148" s="142" t="s">
        <v>3357</v>
      </c>
      <c r="M148" s="143" t="s">
        <v>3356</v>
      </c>
      <c r="T148" s="16" t="s">
        <v>3650</v>
      </c>
      <c r="U148" s="16" t="s">
        <v>3357</v>
      </c>
      <c r="Y148" s="16" t="s">
        <v>3356</v>
      </c>
    </row>
    <row r="149" spans="10:25" x14ac:dyDescent="0.15">
      <c r="J149" s="143"/>
      <c r="K149" s="143" t="s">
        <v>3769</v>
      </c>
      <c r="L149" s="142" t="s">
        <v>3355</v>
      </c>
      <c r="M149" s="143" t="s">
        <v>3354</v>
      </c>
      <c r="T149" s="16" t="s">
        <v>3650</v>
      </c>
      <c r="U149" s="16" t="s">
        <v>3355</v>
      </c>
      <c r="Y149" s="16" t="s">
        <v>3354</v>
      </c>
    </row>
    <row r="150" spans="10:25" x14ac:dyDescent="0.15">
      <c r="J150" s="143"/>
      <c r="K150" s="143" t="s">
        <v>3770</v>
      </c>
      <c r="L150" s="142" t="s">
        <v>3353</v>
      </c>
      <c r="M150" s="143" t="s">
        <v>3352</v>
      </c>
      <c r="T150" s="16" t="s">
        <v>3650</v>
      </c>
      <c r="U150" s="16" t="s">
        <v>3353</v>
      </c>
      <c r="Y150" s="16" t="s">
        <v>3352</v>
      </c>
    </row>
    <row r="151" spans="10:25" x14ac:dyDescent="0.15">
      <c r="J151" s="143"/>
      <c r="K151" s="143" t="s">
        <v>3771</v>
      </c>
      <c r="L151" s="142" t="s">
        <v>3351</v>
      </c>
      <c r="M151" s="143" t="s">
        <v>3350</v>
      </c>
      <c r="T151" s="16" t="s">
        <v>3650</v>
      </c>
      <c r="U151" s="16" t="s">
        <v>3351</v>
      </c>
      <c r="Y151" s="16" t="s">
        <v>3350</v>
      </c>
    </row>
    <row r="152" spans="10:25" x14ac:dyDescent="0.15">
      <c r="J152" s="143"/>
      <c r="K152" s="143" t="s">
        <v>3772</v>
      </c>
      <c r="L152" s="142" t="s">
        <v>3349</v>
      </c>
      <c r="M152" s="143" t="s">
        <v>3348</v>
      </c>
      <c r="T152" s="16" t="s">
        <v>3650</v>
      </c>
      <c r="U152" s="16" t="s">
        <v>3349</v>
      </c>
      <c r="Y152" s="16" t="s">
        <v>3348</v>
      </c>
    </row>
    <row r="153" spans="10:25" x14ac:dyDescent="0.15">
      <c r="J153" s="143"/>
      <c r="K153" s="143" t="s">
        <v>3773</v>
      </c>
      <c r="L153" s="142" t="s">
        <v>3347</v>
      </c>
      <c r="M153" s="143" t="s">
        <v>3346</v>
      </c>
      <c r="T153" s="16" t="s">
        <v>3650</v>
      </c>
      <c r="U153" s="16" t="s">
        <v>3347</v>
      </c>
      <c r="Y153" s="16" t="s">
        <v>3346</v>
      </c>
    </row>
    <row r="154" spans="10:25" x14ac:dyDescent="0.15">
      <c r="J154" s="143"/>
      <c r="K154" s="143" t="s">
        <v>3774</v>
      </c>
      <c r="L154" s="142" t="s">
        <v>3345</v>
      </c>
      <c r="M154" s="143" t="s">
        <v>3344</v>
      </c>
      <c r="T154" s="16" t="s">
        <v>3650</v>
      </c>
      <c r="U154" s="16" t="s">
        <v>3345</v>
      </c>
      <c r="Y154" s="16" t="s">
        <v>3344</v>
      </c>
    </row>
    <row r="155" spans="10:25" x14ac:dyDescent="0.15">
      <c r="J155" s="143"/>
      <c r="K155" s="143" t="s">
        <v>3775</v>
      </c>
      <c r="L155" s="142" t="s">
        <v>3341</v>
      </c>
      <c r="M155" s="143" t="s">
        <v>3340</v>
      </c>
      <c r="T155" s="16" t="s">
        <v>3650</v>
      </c>
      <c r="U155" s="16" t="s">
        <v>3341</v>
      </c>
      <c r="Y155" s="16" t="s">
        <v>3340</v>
      </c>
    </row>
    <row r="156" spans="10:25" x14ac:dyDescent="0.15">
      <c r="J156" s="143"/>
      <c r="K156" s="143" t="s">
        <v>3776</v>
      </c>
      <c r="L156" s="142" t="s">
        <v>3339</v>
      </c>
      <c r="M156" s="143" t="s">
        <v>3338</v>
      </c>
      <c r="T156" s="16" t="s">
        <v>3650</v>
      </c>
      <c r="U156" s="16" t="s">
        <v>3339</v>
      </c>
      <c r="Y156" s="16" t="s">
        <v>3338</v>
      </c>
    </row>
    <row r="157" spans="10:25" x14ac:dyDescent="0.15">
      <c r="J157" s="143"/>
      <c r="K157" s="143" t="s">
        <v>3777</v>
      </c>
      <c r="L157" s="142" t="s">
        <v>3337</v>
      </c>
      <c r="M157" s="143" t="s">
        <v>3336</v>
      </c>
      <c r="T157" s="16" t="s">
        <v>3650</v>
      </c>
      <c r="U157" s="16" t="s">
        <v>3337</v>
      </c>
      <c r="Y157" s="16" t="s">
        <v>3336</v>
      </c>
    </row>
    <row r="158" spans="10:25" x14ac:dyDescent="0.15">
      <c r="J158" s="143"/>
      <c r="K158" s="143" t="s">
        <v>3778</v>
      </c>
      <c r="L158" s="142" t="s">
        <v>3335</v>
      </c>
      <c r="M158" s="143" t="s">
        <v>3334</v>
      </c>
      <c r="T158" s="16" t="s">
        <v>3650</v>
      </c>
      <c r="U158" s="16" t="s">
        <v>3335</v>
      </c>
      <c r="Y158" s="16" t="s">
        <v>3334</v>
      </c>
    </row>
    <row r="159" spans="10:25" x14ac:dyDescent="0.15">
      <c r="J159" s="143"/>
      <c r="K159" s="143" t="s">
        <v>3779</v>
      </c>
      <c r="L159" s="142" t="s">
        <v>3333</v>
      </c>
      <c r="M159" s="143" t="s">
        <v>3332</v>
      </c>
      <c r="T159" s="16" t="s">
        <v>3650</v>
      </c>
      <c r="U159" s="16" t="s">
        <v>3333</v>
      </c>
      <c r="Y159" s="16" t="s">
        <v>3332</v>
      </c>
    </row>
    <row r="160" spans="10:25" x14ac:dyDescent="0.15">
      <c r="J160" s="143"/>
      <c r="K160" s="143" t="s">
        <v>3780</v>
      </c>
      <c r="L160" s="142" t="s">
        <v>3331</v>
      </c>
      <c r="M160" s="143" t="s">
        <v>3330</v>
      </c>
      <c r="T160" s="16" t="s">
        <v>3650</v>
      </c>
      <c r="U160" s="16" t="s">
        <v>3331</v>
      </c>
      <c r="Y160" s="16" t="s">
        <v>3330</v>
      </c>
    </row>
    <row r="161" spans="10:25" x14ac:dyDescent="0.15">
      <c r="J161" s="143"/>
      <c r="K161" s="143" t="s">
        <v>3781</v>
      </c>
      <c r="L161" s="142" t="s">
        <v>3329</v>
      </c>
      <c r="M161" s="143" t="s">
        <v>3328</v>
      </c>
      <c r="T161" s="16" t="s">
        <v>3650</v>
      </c>
      <c r="U161" s="16" t="s">
        <v>3329</v>
      </c>
      <c r="Y161" s="16" t="s">
        <v>3328</v>
      </c>
    </row>
    <row r="162" spans="10:25" x14ac:dyDescent="0.15">
      <c r="J162" s="143"/>
      <c r="K162" s="143" t="s">
        <v>3782</v>
      </c>
      <c r="L162" s="142" t="s">
        <v>3327</v>
      </c>
      <c r="M162" s="143" t="s">
        <v>3326</v>
      </c>
      <c r="T162" s="16" t="s">
        <v>3650</v>
      </c>
      <c r="U162" s="16" t="s">
        <v>3327</v>
      </c>
      <c r="Y162" s="16" t="s">
        <v>3326</v>
      </c>
    </row>
    <row r="163" spans="10:25" x14ac:dyDescent="0.15">
      <c r="J163" s="143"/>
      <c r="K163" s="143" t="s">
        <v>3783</v>
      </c>
      <c r="L163" s="142" t="s">
        <v>3325</v>
      </c>
      <c r="M163" s="143" t="s">
        <v>3324</v>
      </c>
      <c r="T163" s="16" t="s">
        <v>3650</v>
      </c>
      <c r="U163" s="16" t="s">
        <v>3325</v>
      </c>
      <c r="Y163" s="16" t="s">
        <v>3324</v>
      </c>
    </row>
    <row r="164" spans="10:25" x14ac:dyDescent="0.15">
      <c r="J164" s="143"/>
      <c r="K164" s="143" t="s">
        <v>3784</v>
      </c>
      <c r="L164" s="142" t="s">
        <v>3323</v>
      </c>
      <c r="M164" s="143" t="s">
        <v>3322</v>
      </c>
      <c r="T164" s="16" t="s">
        <v>3650</v>
      </c>
      <c r="U164" s="16" t="s">
        <v>3323</v>
      </c>
      <c r="Y164" s="16" t="s">
        <v>3322</v>
      </c>
    </row>
    <row r="165" spans="10:25" x14ac:dyDescent="0.15">
      <c r="J165" s="143"/>
      <c r="K165" s="143" t="s">
        <v>3785</v>
      </c>
      <c r="L165" s="142" t="s">
        <v>3321</v>
      </c>
      <c r="M165" s="143" t="s">
        <v>3320</v>
      </c>
      <c r="T165" s="16" t="s">
        <v>3650</v>
      </c>
      <c r="U165" s="16" t="s">
        <v>3321</v>
      </c>
      <c r="Y165" s="16" t="s">
        <v>3320</v>
      </c>
    </row>
    <row r="166" spans="10:25" x14ac:dyDescent="0.15">
      <c r="J166" s="143"/>
      <c r="K166" s="143" t="s">
        <v>3786</v>
      </c>
      <c r="L166" s="142" t="s">
        <v>3319</v>
      </c>
      <c r="M166" s="143" t="s">
        <v>3318</v>
      </c>
      <c r="T166" s="16" t="s">
        <v>3650</v>
      </c>
      <c r="U166" s="16" t="s">
        <v>3319</v>
      </c>
      <c r="Y166" s="16" t="s">
        <v>3318</v>
      </c>
    </row>
    <row r="167" spans="10:25" x14ac:dyDescent="0.15">
      <c r="J167" s="143"/>
      <c r="K167" s="143" t="s">
        <v>3787</v>
      </c>
      <c r="L167" s="142" t="s">
        <v>3317</v>
      </c>
      <c r="M167" s="143" t="s">
        <v>3316</v>
      </c>
      <c r="T167" s="16" t="s">
        <v>3650</v>
      </c>
      <c r="U167" s="16" t="s">
        <v>3317</v>
      </c>
      <c r="Y167" s="16" t="s">
        <v>3316</v>
      </c>
    </row>
    <row r="168" spans="10:25" x14ac:dyDescent="0.15">
      <c r="J168" s="143"/>
      <c r="K168" s="143" t="s">
        <v>3788</v>
      </c>
      <c r="L168" s="142" t="s">
        <v>3315</v>
      </c>
      <c r="M168" s="143" t="s">
        <v>3314</v>
      </c>
      <c r="T168" s="16" t="s">
        <v>3650</v>
      </c>
      <c r="U168" s="16" t="s">
        <v>3315</v>
      </c>
      <c r="Y168" s="16" t="s">
        <v>3314</v>
      </c>
    </row>
    <row r="169" spans="10:25" x14ac:dyDescent="0.15">
      <c r="J169" s="143"/>
      <c r="K169" s="143" t="s">
        <v>3789</v>
      </c>
      <c r="L169" s="142" t="s">
        <v>3313</v>
      </c>
      <c r="M169" s="143" t="s">
        <v>3312</v>
      </c>
      <c r="T169" s="16" t="s">
        <v>3650</v>
      </c>
      <c r="U169" s="16" t="s">
        <v>3313</v>
      </c>
      <c r="Y169" s="16" t="s">
        <v>3312</v>
      </c>
    </row>
    <row r="170" spans="10:25" x14ac:dyDescent="0.15">
      <c r="J170" s="143"/>
      <c r="K170" s="143" t="s">
        <v>3790</v>
      </c>
      <c r="L170" s="142" t="s">
        <v>3311</v>
      </c>
      <c r="M170" s="143" t="s">
        <v>3310</v>
      </c>
      <c r="T170" s="16" t="s">
        <v>3650</v>
      </c>
      <c r="U170" s="16" t="s">
        <v>3311</v>
      </c>
      <c r="Y170" s="16" t="s">
        <v>3310</v>
      </c>
    </row>
    <row r="171" spans="10:25" x14ac:dyDescent="0.15">
      <c r="J171" s="143"/>
      <c r="K171" s="143" t="s">
        <v>3791</v>
      </c>
      <c r="L171" s="142" t="s">
        <v>3309</v>
      </c>
      <c r="M171" s="143" t="s">
        <v>3308</v>
      </c>
      <c r="T171" s="16" t="s">
        <v>3650</v>
      </c>
      <c r="U171" s="16" t="s">
        <v>3309</v>
      </c>
      <c r="Y171" s="16" t="s">
        <v>3308</v>
      </c>
    </row>
    <row r="172" spans="10:25" x14ac:dyDescent="0.15">
      <c r="J172" s="143"/>
      <c r="K172" s="143" t="s">
        <v>3792</v>
      </c>
      <c r="L172" s="142" t="s">
        <v>3307</v>
      </c>
      <c r="M172" s="143" t="s">
        <v>3306</v>
      </c>
      <c r="T172" s="16" t="s">
        <v>3650</v>
      </c>
      <c r="U172" s="16" t="s">
        <v>3307</v>
      </c>
      <c r="Y172" s="16" t="s">
        <v>3306</v>
      </c>
    </row>
    <row r="173" spans="10:25" x14ac:dyDescent="0.15">
      <c r="J173" s="143"/>
      <c r="K173" s="143" t="s">
        <v>3793</v>
      </c>
      <c r="L173" s="142" t="s">
        <v>3343</v>
      </c>
      <c r="M173" s="143" t="s">
        <v>3342</v>
      </c>
      <c r="T173" s="16" t="s">
        <v>3650</v>
      </c>
      <c r="U173" s="16" t="s">
        <v>3343</v>
      </c>
      <c r="Y173" s="16" t="s">
        <v>3342</v>
      </c>
    </row>
    <row r="174" spans="10:25" x14ac:dyDescent="0.15">
      <c r="J174" s="143"/>
      <c r="K174" s="143" t="s">
        <v>3794</v>
      </c>
      <c r="L174" s="142" t="s">
        <v>3305</v>
      </c>
      <c r="M174" s="143" t="s">
        <v>3304</v>
      </c>
      <c r="T174" s="16" t="s">
        <v>3650</v>
      </c>
      <c r="U174" s="16" t="s">
        <v>3305</v>
      </c>
      <c r="Y174" s="16" t="s">
        <v>3304</v>
      </c>
    </row>
    <row r="175" spans="10:25" x14ac:dyDescent="0.15">
      <c r="J175" s="143"/>
      <c r="K175" s="143" t="s">
        <v>3795</v>
      </c>
      <c r="L175" s="142" t="s">
        <v>3303</v>
      </c>
      <c r="M175" s="143" t="s">
        <v>3302</v>
      </c>
      <c r="T175" s="16" t="s">
        <v>3650</v>
      </c>
      <c r="U175" s="16" t="s">
        <v>3303</v>
      </c>
      <c r="Y175" s="16" t="s">
        <v>3302</v>
      </c>
    </row>
    <row r="176" spans="10:25" x14ac:dyDescent="0.15">
      <c r="J176" s="143"/>
      <c r="K176" s="143" t="s">
        <v>3796</v>
      </c>
      <c r="L176" s="142" t="s">
        <v>3301</v>
      </c>
      <c r="M176" s="143" t="s">
        <v>3300</v>
      </c>
      <c r="T176" s="16" t="s">
        <v>3650</v>
      </c>
      <c r="U176" s="16" t="s">
        <v>3301</v>
      </c>
      <c r="Y176" s="16" t="s">
        <v>3300</v>
      </c>
    </row>
    <row r="177" spans="10:25" x14ac:dyDescent="0.15">
      <c r="J177" s="143"/>
      <c r="K177" s="143" t="s">
        <v>3797</v>
      </c>
      <c r="L177" s="142" t="s">
        <v>3299</v>
      </c>
      <c r="M177" s="143" t="s">
        <v>3298</v>
      </c>
      <c r="T177" s="16" t="s">
        <v>3650</v>
      </c>
      <c r="U177" s="16" t="s">
        <v>3299</v>
      </c>
      <c r="Y177" s="16" t="s">
        <v>3298</v>
      </c>
    </row>
    <row r="178" spans="10:25" x14ac:dyDescent="0.15">
      <c r="J178" s="143"/>
      <c r="K178" s="143" t="s">
        <v>3798</v>
      </c>
      <c r="L178" s="142" t="s">
        <v>3297</v>
      </c>
      <c r="M178" s="143" t="s">
        <v>3296</v>
      </c>
      <c r="T178" s="16" t="s">
        <v>3650</v>
      </c>
      <c r="U178" s="16" t="s">
        <v>3297</v>
      </c>
      <c r="Y178" s="16" t="s">
        <v>3296</v>
      </c>
    </row>
    <row r="179" spans="10:25" x14ac:dyDescent="0.15">
      <c r="J179" s="143"/>
      <c r="K179" s="143" t="s">
        <v>3799</v>
      </c>
      <c r="L179" s="142" t="s">
        <v>3295</v>
      </c>
      <c r="M179" s="143" t="s">
        <v>3294</v>
      </c>
      <c r="T179" s="16" t="s">
        <v>3650</v>
      </c>
      <c r="U179" s="16" t="s">
        <v>3295</v>
      </c>
      <c r="Y179" s="16" t="s">
        <v>3294</v>
      </c>
    </row>
    <row r="180" spans="10:25" x14ac:dyDescent="0.15">
      <c r="J180" s="143"/>
      <c r="K180" s="143" t="s">
        <v>3800</v>
      </c>
      <c r="L180" s="142" t="s">
        <v>3293</v>
      </c>
      <c r="M180" s="143" t="s">
        <v>3292</v>
      </c>
      <c r="T180" s="16" t="s">
        <v>3650</v>
      </c>
      <c r="U180" s="16" t="s">
        <v>3293</v>
      </c>
      <c r="Y180" s="16" t="s">
        <v>3292</v>
      </c>
    </row>
    <row r="181" spans="10:25" x14ac:dyDescent="0.15">
      <c r="J181" s="143"/>
      <c r="K181" s="143" t="s">
        <v>3801</v>
      </c>
      <c r="L181" s="142" t="s">
        <v>3289</v>
      </c>
      <c r="M181" s="143" t="s">
        <v>3288</v>
      </c>
      <c r="T181" s="16" t="s">
        <v>3650</v>
      </c>
      <c r="U181" s="16" t="s">
        <v>3289</v>
      </c>
      <c r="Y181" s="16" t="s">
        <v>3288</v>
      </c>
    </row>
    <row r="182" spans="10:25" x14ac:dyDescent="0.15">
      <c r="J182" s="143"/>
      <c r="K182" s="143" t="s">
        <v>3802</v>
      </c>
      <c r="L182" s="142" t="s">
        <v>3287</v>
      </c>
      <c r="M182" s="143" t="s">
        <v>3286</v>
      </c>
      <c r="T182" s="16" t="s">
        <v>3650</v>
      </c>
      <c r="U182" s="16" t="s">
        <v>3287</v>
      </c>
      <c r="Y182" s="16" t="s">
        <v>3286</v>
      </c>
    </row>
    <row r="183" spans="10:25" x14ac:dyDescent="0.15">
      <c r="J183" s="143"/>
      <c r="K183" s="143" t="s">
        <v>3803</v>
      </c>
      <c r="L183" s="142" t="s">
        <v>3285</v>
      </c>
      <c r="M183" s="143" t="s">
        <v>3284</v>
      </c>
      <c r="T183" s="16" t="s">
        <v>3650</v>
      </c>
      <c r="U183" s="16" t="s">
        <v>3285</v>
      </c>
      <c r="Y183" s="16" t="s">
        <v>3284</v>
      </c>
    </row>
    <row r="184" spans="10:25" x14ac:dyDescent="0.15">
      <c r="J184" s="143"/>
      <c r="K184" s="143" t="s">
        <v>3804</v>
      </c>
      <c r="L184" s="142" t="s">
        <v>3283</v>
      </c>
      <c r="M184" s="143" t="s">
        <v>3282</v>
      </c>
      <c r="T184" s="16" t="s">
        <v>3650</v>
      </c>
      <c r="U184" s="16" t="s">
        <v>3283</v>
      </c>
      <c r="Y184" s="16" t="s">
        <v>3282</v>
      </c>
    </row>
    <row r="185" spans="10:25" x14ac:dyDescent="0.15">
      <c r="J185" s="143"/>
      <c r="K185" s="143" t="s">
        <v>3805</v>
      </c>
      <c r="L185" s="142" t="s">
        <v>3281</v>
      </c>
      <c r="M185" s="143" t="s">
        <v>3280</v>
      </c>
      <c r="T185" s="16" t="s">
        <v>3650</v>
      </c>
      <c r="U185" s="16" t="s">
        <v>3281</v>
      </c>
      <c r="Y185" s="16" t="s">
        <v>3280</v>
      </c>
    </row>
    <row r="186" spans="10:25" x14ac:dyDescent="0.15">
      <c r="J186" s="143"/>
      <c r="K186" s="143" t="s">
        <v>3806</v>
      </c>
      <c r="L186" s="142" t="s">
        <v>3279</v>
      </c>
      <c r="M186" s="143" t="s">
        <v>3278</v>
      </c>
      <c r="T186" s="16" t="s">
        <v>3650</v>
      </c>
      <c r="U186" s="16" t="s">
        <v>3279</v>
      </c>
      <c r="Y186" s="16" t="s">
        <v>3278</v>
      </c>
    </row>
    <row r="187" spans="10:25" x14ac:dyDescent="0.15">
      <c r="J187" s="143"/>
      <c r="K187" s="143" t="s">
        <v>3807</v>
      </c>
      <c r="L187" s="142" t="s">
        <v>3277</v>
      </c>
      <c r="M187" s="143" t="s">
        <v>3276</v>
      </c>
      <c r="T187" s="16" t="s">
        <v>3650</v>
      </c>
      <c r="U187" s="16" t="s">
        <v>3277</v>
      </c>
      <c r="Y187" s="16" t="s">
        <v>3276</v>
      </c>
    </row>
    <row r="188" spans="10:25" x14ac:dyDescent="0.15">
      <c r="J188" s="143"/>
      <c r="K188" s="143" t="s">
        <v>3808</v>
      </c>
      <c r="L188" s="142" t="s">
        <v>3275</v>
      </c>
      <c r="M188" s="143" t="s">
        <v>3274</v>
      </c>
      <c r="T188" s="16" t="s">
        <v>3650</v>
      </c>
      <c r="U188" s="16" t="s">
        <v>3275</v>
      </c>
      <c r="Y188" s="16" t="s">
        <v>3274</v>
      </c>
    </row>
    <row r="189" spans="10:25" x14ac:dyDescent="0.15">
      <c r="J189" s="143"/>
      <c r="K189" s="143" t="s">
        <v>3809</v>
      </c>
      <c r="L189" s="142" t="s">
        <v>3291</v>
      </c>
      <c r="M189" s="143" t="s">
        <v>3290</v>
      </c>
      <c r="T189" s="16" t="s">
        <v>3650</v>
      </c>
      <c r="U189" s="16" t="s">
        <v>3291</v>
      </c>
      <c r="Y189" s="16" t="s">
        <v>3290</v>
      </c>
    </row>
    <row r="190" spans="10:25" x14ac:dyDescent="0.15">
      <c r="J190" s="143"/>
      <c r="K190" s="143" t="s">
        <v>3810</v>
      </c>
      <c r="L190" s="142" t="s">
        <v>3273</v>
      </c>
      <c r="M190" s="143" t="s">
        <v>3272</v>
      </c>
      <c r="T190" s="16" t="s">
        <v>3650</v>
      </c>
      <c r="U190" s="16" t="s">
        <v>3273</v>
      </c>
      <c r="Y190" s="16" t="s">
        <v>3272</v>
      </c>
    </row>
    <row r="191" spans="10:25" x14ac:dyDescent="0.15">
      <c r="J191" s="143"/>
      <c r="K191" s="143" t="s">
        <v>3811</v>
      </c>
      <c r="L191" s="142" t="s">
        <v>3271</v>
      </c>
      <c r="M191" s="143" t="s">
        <v>3270</v>
      </c>
      <c r="T191" s="16" t="s">
        <v>3650</v>
      </c>
      <c r="U191" s="16" t="s">
        <v>3271</v>
      </c>
      <c r="Y191" s="16" t="s">
        <v>3270</v>
      </c>
    </row>
    <row r="192" spans="10:25" x14ac:dyDescent="0.15">
      <c r="J192" s="143"/>
      <c r="K192" s="143" t="s">
        <v>3812</v>
      </c>
      <c r="L192" s="142" t="s">
        <v>3269</v>
      </c>
      <c r="M192" s="143" t="s">
        <v>3268</v>
      </c>
      <c r="T192" s="16" t="s">
        <v>3650</v>
      </c>
      <c r="U192" s="16" t="s">
        <v>3269</v>
      </c>
      <c r="Y192" s="16" t="s">
        <v>3268</v>
      </c>
    </row>
    <row r="193" spans="10:25" x14ac:dyDescent="0.15">
      <c r="J193" s="143"/>
      <c r="K193" s="143" t="s">
        <v>3813</v>
      </c>
      <c r="L193" s="142" t="s">
        <v>3267</v>
      </c>
      <c r="M193" s="143" t="s">
        <v>3266</v>
      </c>
      <c r="T193" s="16" t="s">
        <v>3650</v>
      </c>
      <c r="U193" s="16" t="s">
        <v>3267</v>
      </c>
      <c r="Y193" s="16" t="s">
        <v>3266</v>
      </c>
    </row>
    <row r="194" spans="10:25" x14ac:dyDescent="0.15">
      <c r="J194" s="143"/>
      <c r="K194" s="143" t="s">
        <v>3814</v>
      </c>
      <c r="L194" s="142" t="s">
        <v>3265</v>
      </c>
      <c r="M194" s="143" t="s">
        <v>3264</v>
      </c>
      <c r="T194" s="16" t="s">
        <v>3650</v>
      </c>
      <c r="U194" s="16" t="s">
        <v>3265</v>
      </c>
      <c r="Y194" s="16" t="s">
        <v>3264</v>
      </c>
    </row>
    <row r="195" spans="10:25" x14ac:dyDescent="0.15">
      <c r="J195" s="143"/>
      <c r="K195" s="143" t="s">
        <v>3815</v>
      </c>
      <c r="L195" s="142" t="s">
        <v>3263</v>
      </c>
      <c r="M195" s="143" t="s">
        <v>3262</v>
      </c>
      <c r="T195" s="16" t="s">
        <v>3650</v>
      </c>
      <c r="U195" s="16" t="s">
        <v>3263</v>
      </c>
      <c r="Y195" s="16" t="s">
        <v>3262</v>
      </c>
    </row>
    <row r="196" spans="10:25" x14ac:dyDescent="0.15">
      <c r="J196" s="143"/>
      <c r="K196" s="143" t="s">
        <v>3816</v>
      </c>
      <c r="L196" s="142" t="s">
        <v>3261</v>
      </c>
      <c r="M196" s="143" t="s">
        <v>3260</v>
      </c>
      <c r="T196" s="16" t="s">
        <v>3650</v>
      </c>
      <c r="U196" s="16" t="s">
        <v>3261</v>
      </c>
      <c r="Y196" s="16" t="s">
        <v>3260</v>
      </c>
    </row>
    <row r="197" spans="10:25" x14ac:dyDescent="0.15">
      <c r="J197" s="143"/>
      <c r="K197" s="143" t="s">
        <v>3817</v>
      </c>
      <c r="L197" s="142" t="s">
        <v>3259</v>
      </c>
      <c r="M197" s="143" t="s">
        <v>3258</v>
      </c>
      <c r="T197" s="16" t="s">
        <v>3650</v>
      </c>
      <c r="U197" s="16" t="s">
        <v>3259</v>
      </c>
      <c r="Y197" s="16" t="s">
        <v>3258</v>
      </c>
    </row>
    <row r="198" spans="10:25" x14ac:dyDescent="0.15">
      <c r="J198" s="143"/>
      <c r="K198" s="143" t="s">
        <v>3818</v>
      </c>
      <c r="L198" s="142" t="s">
        <v>3257</v>
      </c>
      <c r="M198" s="143" t="s">
        <v>3256</v>
      </c>
      <c r="T198" s="16" t="s">
        <v>3650</v>
      </c>
      <c r="U198" s="16" t="s">
        <v>3257</v>
      </c>
      <c r="Y198" s="16" t="s">
        <v>3256</v>
      </c>
    </row>
    <row r="199" spans="10:25" x14ac:dyDescent="0.15">
      <c r="J199" s="143"/>
      <c r="K199" s="143" t="s">
        <v>3819</v>
      </c>
      <c r="L199" s="142" t="s">
        <v>3255</v>
      </c>
      <c r="M199" s="143" t="s">
        <v>3254</v>
      </c>
      <c r="T199" s="16" t="s">
        <v>3650</v>
      </c>
      <c r="U199" s="16" t="s">
        <v>3255</v>
      </c>
      <c r="Y199" s="16" t="s">
        <v>3254</v>
      </c>
    </row>
    <row r="200" spans="10:25" x14ac:dyDescent="0.15">
      <c r="J200" s="143"/>
      <c r="K200" s="143" t="s">
        <v>3820</v>
      </c>
      <c r="L200" s="142" t="s">
        <v>3253</v>
      </c>
      <c r="M200" s="143" t="s">
        <v>3252</v>
      </c>
      <c r="T200" s="16" t="s">
        <v>3650</v>
      </c>
      <c r="U200" s="16" t="s">
        <v>3253</v>
      </c>
      <c r="Y200" s="16" t="s">
        <v>3252</v>
      </c>
    </row>
    <row r="201" spans="10:25" x14ac:dyDescent="0.15">
      <c r="J201" s="143"/>
      <c r="K201" s="143" t="s">
        <v>3821</v>
      </c>
      <c r="L201" s="142" t="s">
        <v>3251</v>
      </c>
      <c r="M201" s="143" t="s">
        <v>3250</v>
      </c>
      <c r="T201" s="16" t="s">
        <v>3650</v>
      </c>
      <c r="U201" s="16" t="s">
        <v>3251</v>
      </c>
      <c r="Y201" s="16" t="s">
        <v>3250</v>
      </c>
    </row>
    <row r="202" spans="10:25" x14ac:dyDescent="0.15">
      <c r="J202" s="143"/>
      <c r="K202" s="143" t="s">
        <v>3822</v>
      </c>
      <c r="L202" s="142" t="s">
        <v>3249</v>
      </c>
      <c r="M202" s="143" t="s">
        <v>3248</v>
      </c>
      <c r="T202" s="16" t="s">
        <v>3650</v>
      </c>
      <c r="U202" s="16" t="s">
        <v>3249</v>
      </c>
      <c r="Y202" s="16" t="s">
        <v>3248</v>
      </c>
    </row>
    <row r="203" spans="10:25" x14ac:dyDescent="0.15">
      <c r="J203" s="143"/>
      <c r="K203" s="143" t="s">
        <v>3823</v>
      </c>
      <c r="L203" s="142" t="s">
        <v>3247</v>
      </c>
      <c r="M203" s="143" t="s">
        <v>3246</v>
      </c>
      <c r="T203" s="16" t="s">
        <v>3650</v>
      </c>
      <c r="U203" s="16" t="s">
        <v>3247</v>
      </c>
      <c r="Y203" s="16" t="s">
        <v>3246</v>
      </c>
    </row>
    <row r="204" spans="10:25" x14ac:dyDescent="0.15">
      <c r="J204" s="143"/>
      <c r="K204" s="143" t="s">
        <v>3824</v>
      </c>
      <c r="L204" s="142" t="s">
        <v>3245</v>
      </c>
      <c r="M204" s="143" t="s">
        <v>3244</v>
      </c>
      <c r="T204" s="16" t="s">
        <v>3650</v>
      </c>
      <c r="U204" s="16" t="s">
        <v>3245</v>
      </c>
      <c r="Y204" s="16" t="s">
        <v>3244</v>
      </c>
    </row>
    <row r="205" spans="10:25" x14ac:dyDescent="0.15">
      <c r="J205" s="143"/>
      <c r="K205" s="143" t="s">
        <v>3825</v>
      </c>
      <c r="L205" s="142" t="s">
        <v>3243</v>
      </c>
      <c r="M205" s="143" t="s">
        <v>3242</v>
      </c>
      <c r="T205" s="16" t="s">
        <v>3650</v>
      </c>
      <c r="U205" s="16" t="s">
        <v>3243</v>
      </c>
      <c r="Y205" s="16" t="s">
        <v>3242</v>
      </c>
    </row>
    <row r="206" spans="10:25" x14ac:dyDescent="0.15">
      <c r="J206" s="143"/>
      <c r="K206" s="143" t="s">
        <v>3826</v>
      </c>
      <c r="L206" s="142" t="s">
        <v>3241</v>
      </c>
      <c r="M206" s="143" t="s">
        <v>3240</v>
      </c>
      <c r="T206" s="16" t="s">
        <v>3650</v>
      </c>
      <c r="U206" s="16" t="s">
        <v>3241</v>
      </c>
      <c r="Y206" s="16" t="s">
        <v>3240</v>
      </c>
    </row>
    <row r="207" spans="10:25" x14ac:dyDescent="0.15">
      <c r="J207" s="143"/>
      <c r="K207" s="143" t="s">
        <v>3827</v>
      </c>
      <c r="L207" s="142" t="s">
        <v>3239</v>
      </c>
      <c r="M207" s="143" t="s">
        <v>3238</v>
      </c>
      <c r="T207" s="16" t="s">
        <v>3650</v>
      </c>
      <c r="U207" s="16" t="s">
        <v>3239</v>
      </c>
      <c r="Y207" s="16" t="s">
        <v>3238</v>
      </c>
    </row>
    <row r="208" spans="10:25" x14ac:dyDescent="0.15">
      <c r="J208" s="143"/>
      <c r="K208" s="143" t="s">
        <v>3828</v>
      </c>
      <c r="L208" s="142" t="s">
        <v>3237</v>
      </c>
      <c r="M208" s="143" t="s">
        <v>3236</v>
      </c>
      <c r="T208" s="16" t="s">
        <v>3650</v>
      </c>
      <c r="U208" s="16" t="s">
        <v>3237</v>
      </c>
      <c r="Y208" s="16" t="s">
        <v>3236</v>
      </c>
    </row>
    <row r="209" spans="10:25" x14ac:dyDescent="0.15">
      <c r="J209" s="143"/>
      <c r="K209" s="143" t="s">
        <v>3584</v>
      </c>
      <c r="L209" s="142" t="s">
        <v>3235</v>
      </c>
      <c r="M209" s="143" t="s">
        <v>3234</v>
      </c>
      <c r="T209" s="16" t="s">
        <v>3650</v>
      </c>
      <c r="U209" s="16" t="s">
        <v>3235</v>
      </c>
      <c r="Y209" s="16" t="s">
        <v>3234</v>
      </c>
    </row>
    <row r="210" spans="10:25" x14ac:dyDescent="0.15">
      <c r="J210" s="143"/>
      <c r="K210" s="143" t="s">
        <v>3585</v>
      </c>
      <c r="L210" s="142" t="s">
        <v>3233</v>
      </c>
      <c r="M210" s="143" t="s">
        <v>3232</v>
      </c>
      <c r="T210" s="16" t="s">
        <v>3650</v>
      </c>
      <c r="U210" s="16" t="s">
        <v>3233</v>
      </c>
      <c r="Y210" s="16" t="s">
        <v>3232</v>
      </c>
    </row>
    <row r="211" spans="10:25" x14ac:dyDescent="0.15">
      <c r="J211" s="143"/>
      <c r="K211" s="143" t="s">
        <v>3829</v>
      </c>
      <c r="L211" s="142" t="s">
        <v>3231</v>
      </c>
      <c r="M211" s="143" t="s">
        <v>3230</v>
      </c>
      <c r="T211" s="16" t="s">
        <v>3650</v>
      </c>
      <c r="U211" s="16" t="s">
        <v>3231</v>
      </c>
      <c r="Y211" s="16" t="s">
        <v>3230</v>
      </c>
    </row>
    <row r="212" spans="10:25" x14ac:dyDescent="0.15">
      <c r="J212" s="143"/>
      <c r="K212" s="143" t="s">
        <v>3830</v>
      </c>
      <c r="L212" s="142" t="s">
        <v>3229</v>
      </c>
      <c r="M212" s="143" t="s">
        <v>3228</v>
      </c>
      <c r="T212" s="16" t="s">
        <v>3650</v>
      </c>
      <c r="U212" s="16" t="s">
        <v>3229</v>
      </c>
      <c r="Y212" s="16" t="s">
        <v>3228</v>
      </c>
    </row>
    <row r="213" spans="10:25" x14ac:dyDescent="0.15">
      <c r="J213" s="143"/>
      <c r="K213" s="143" t="s">
        <v>3831</v>
      </c>
      <c r="L213" s="142" t="s">
        <v>3227</v>
      </c>
      <c r="M213" s="143" t="s">
        <v>3226</v>
      </c>
      <c r="T213" s="16" t="s">
        <v>3650</v>
      </c>
      <c r="U213" s="16" t="s">
        <v>3227</v>
      </c>
      <c r="Y213" s="16" t="s">
        <v>3226</v>
      </c>
    </row>
    <row r="214" spans="10:25" x14ac:dyDescent="0.15">
      <c r="J214" s="143"/>
      <c r="K214" s="143" t="s">
        <v>3832</v>
      </c>
      <c r="L214" s="142" t="s">
        <v>3225</v>
      </c>
      <c r="M214" s="143" t="s">
        <v>3224</v>
      </c>
      <c r="T214" s="16" t="s">
        <v>3650</v>
      </c>
      <c r="U214" s="16" t="s">
        <v>3225</v>
      </c>
      <c r="Y214" s="16" t="s">
        <v>3224</v>
      </c>
    </row>
    <row r="215" spans="10:25" x14ac:dyDescent="0.15">
      <c r="J215" s="143"/>
      <c r="K215" s="143" t="s">
        <v>3833</v>
      </c>
      <c r="L215" s="142" t="s">
        <v>3223</v>
      </c>
      <c r="M215" s="143" t="s">
        <v>3222</v>
      </c>
      <c r="T215" s="16" t="s">
        <v>3650</v>
      </c>
      <c r="U215" s="16" t="s">
        <v>3223</v>
      </c>
      <c r="Y215" s="16" t="s">
        <v>3222</v>
      </c>
    </row>
    <row r="216" spans="10:25" x14ac:dyDescent="0.15">
      <c r="J216" s="143"/>
      <c r="K216" s="143" t="s">
        <v>3834</v>
      </c>
      <c r="L216" s="142" t="s">
        <v>3221</v>
      </c>
      <c r="M216" s="143" t="s">
        <v>3220</v>
      </c>
      <c r="T216" s="16" t="s">
        <v>3650</v>
      </c>
      <c r="U216" s="16" t="s">
        <v>3221</v>
      </c>
      <c r="Y216" s="16" t="s">
        <v>3220</v>
      </c>
    </row>
    <row r="217" spans="10:25" x14ac:dyDescent="0.15">
      <c r="J217" s="143"/>
      <c r="K217" s="143" t="s">
        <v>3835</v>
      </c>
      <c r="L217" s="142" t="s">
        <v>3219</v>
      </c>
      <c r="M217" s="143" t="s">
        <v>3218</v>
      </c>
      <c r="T217" s="16" t="s">
        <v>3650</v>
      </c>
      <c r="U217" s="16" t="s">
        <v>3219</v>
      </c>
      <c r="Y217" s="16" t="s">
        <v>3218</v>
      </c>
    </row>
    <row r="218" spans="10:25" x14ac:dyDescent="0.15">
      <c r="J218" s="143"/>
      <c r="K218" s="143" t="s">
        <v>3836</v>
      </c>
      <c r="L218" s="142" t="s">
        <v>3217</v>
      </c>
      <c r="M218" s="143" t="s">
        <v>3216</v>
      </c>
      <c r="T218" s="16" t="s">
        <v>3650</v>
      </c>
      <c r="U218" s="16" t="s">
        <v>3217</v>
      </c>
      <c r="Y218" s="16" t="s">
        <v>3216</v>
      </c>
    </row>
    <row r="219" spans="10:25" x14ac:dyDescent="0.15">
      <c r="J219" s="143"/>
      <c r="K219" s="143" t="s">
        <v>3837</v>
      </c>
      <c r="L219" s="142" t="s">
        <v>3215</v>
      </c>
      <c r="M219" s="143" t="s">
        <v>3214</v>
      </c>
      <c r="T219" s="16" t="s">
        <v>3650</v>
      </c>
      <c r="U219" s="16" t="s">
        <v>3215</v>
      </c>
      <c r="Y219" s="16" t="s">
        <v>3214</v>
      </c>
    </row>
    <row r="220" spans="10:25" x14ac:dyDescent="0.15">
      <c r="J220" s="143"/>
      <c r="K220" s="143" t="s">
        <v>3838</v>
      </c>
      <c r="L220" s="142" t="s">
        <v>3213</v>
      </c>
      <c r="M220" s="143" t="s">
        <v>3212</v>
      </c>
      <c r="T220" s="16" t="s">
        <v>3650</v>
      </c>
      <c r="U220" s="16" t="s">
        <v>3213</v>
      </c>
      <c r="Y220" s="16" t="s">
        <v>3212</v>
      </c>
    </row>
    <row r="221" spans="10:25" x14ac:dyDescent="0.15">
      <c r="J221" s="143"/>
      <c r="K221" s="143" t="s">
        <v>3839</v>
      </c>
      <c r="L221" s="142" t="s">
        <v>3211</v>
      </c>
      <c r="M221" s="143" t="s">
        <v>3210</v>
      </c>
      <c r="T221" s="16" t="s">
        <v>3650</v>
      </c>
      <c r="U221" s="16" t="s">
        <v>3211</v>
      </c>
      <c r="Y221" s="16" t="s">
        <v>3210</v>
      </c>
    </row>
    <row r="222" spans="10:25" x14ac:dyDescent="0.15">
      <c r="J222" s="143"/>
      <c r="K222" s="143" t="s">
        <v>3840</v>
      </c>
      <c r="L222" s="142" t="s">
        <v>3209</v>
      </c>
      <c r="M222" s="143" t="s">
        <v>3208</v>
      </c>
      <c r="T222" s="16" t="s">
        <v>3650</v>
      </c>
      <c r="U222" s="16" t="s">
        <v>3209</v>
      </c>
      <c r="Y222" s="16" t="s">
        <v>3208</v>
      </c>
    </row>
    <row r="223" spans="10:25" x14ac:dyDescent="0.15">
      <c r="J223" s="143"/>
      <c r="K223" s="143" t="s">
        <v>3841</v>
      </c>
      <c r="L223" s="142" t="s">
        <v>3207</v>
      </c>
      <c r="M223" s="143" t="s">
        <v>3206</v>
      </c>
      <c r="T223" s="16" t="s">
        <v>3650</v>
      </c>
      <c r="U223" s="16" t="s">
        <v>3207</v>
      </c>
      <c r="Y223" s="16" t="s">
        <v>3206</v>
      </c>
    </row>
    <row r="224" spans="10:25" x14ac:dyDescent="0.15">
      <c r="J224" s="143"/>
      <c r="K224" s="143" t="s">
        <v>3842</v>
      </c>
      <c r="L224" s="142" t="s">
        <v>3205</v>
      </c>
      <c r="M224" s="143" t="s">
        <v>3204</v>
      </c>
      <c r="T224" s="16" t="s">
        <v>3650</v>
      </c>
      <c r="U224" s="16" t="s">
        <v>3205</v>
      </c>
      <c r="Y224" s="16" t="s">
        <v>3204</v>
      </c>
    </row>
    <row r="225" spans="10:25" x14ac:dyDescent="0.15">
      <c r="J225" s="143"/>
      <c r="K225" s="143" t="s">
        <v>3843</v>
      </c>
      <c r="L225" s="142" t="s">
        <v>3203</v>
      </c>
      <c r="M225" s="143" t="s">
        <v>3202</v>
      </c>
      <c r="T225" s="16" t="s">
        <v>3650</v>
      </c>
      <c r="U225" s="16" t="s">
        <v>3203</v>
      </c>
      <c r="Y225" s="16" t="s">
        <v>3202</v>
      </c>
    </row>
    <row r="226" spans="10:25" x14ac:dyDescent="0.15">
      <c r="J226" s="143"/>
      <c r="K226" s="143" t="s">
        <v>3844</v>
      </c>
      <c r="L226" s="142" t="s">
        <v>3201</v>
      </c>
      <c r="M226" s="143" t="s">
        <v>3200</v>
      </c>
      <c r="T226" s="16" t="s">
        <v>3650</v>
      </c>
      <c r="U226" s="16" t="s">
        <v>3201</v>
      </c>
      <c r="Y226" s="16" t="s">
        <v>3200</v>
      </c>
    </row>
    <row r="227" spans="10:25" x14ac:dyDescent="0.15">
      <c r="J227" s="143"/>
      <c r="K227" s="143" t="s">
        <v>3845</v>
      </c>
      <c r="L227" s="142" t="s">
        <v>3199</v>
      </c>
      <c r="M227" s="143" t="s">
        <v>3198</v>
      </c>
      <c r="T227" s="16" t="s">
        <v>3650</v>
      </c>
      <c r="U227" s="16" t="s">
        <v>3199</v>
      </c>
      <c r="Y227" s="16" t="s">
        <v>3198</v>
      </c>
    </row>
    <row r="228" spans="10:25" x14ac:dyDescent="0.15">
      <c r="J228" s="143"/>
      <c r="K228" s="143" t="s">
        <v>3846</v>
      </c>
      <c r="L228" s="142" t="s">
        <v>3197</v>
      </c>
      <c r="M228" s="143" t="s">
        <v>3196</v>
      </c>
      <c r="T228" s="16" t="s">
        <v>3650</v>
      </c>
      <c r="U228" s="16" t="s">
        <v>3197</v>
      </c>
      <c r="Y228" s="16" t="s">
        <v>3196</v>
      </c>
    </row>
    <row r="229" spans="10:25" x14ac:dyDescent="0.15">
      <c r="J229" s="143"/>
      <c r="K229" s="143" t="s">
        <v>3847</v>
      </c>
      <c r="L229" s="142" t="s">
        <v>3195</v>
      </c>
      <c r="M229" s="143" t="s">
        <v>3194</v>
      </c>
      <c r="T229" s="16" t="s">
        <v>3650</v>
      </c>
      <c r="U229" s="16" t="s">
        <v>3195</v>
      </c>
      <c r="Y229" s="16" t="s">
        <v>3194</v>
      </c>
    </row>
    <row r="230" spans="10:25" x14ac:dyDescent="0.15">
      <c r="J230" s="143"/>
      <c r="K230" s="143" t="s">
        <v>3848</v>
      </c>
      <c r="L230" s="142" t="s">
        <v>3193</v>
      </c>
      <c r="M230" s="143" t="s">
        <v>3192</v>
      </c>
      <c r="T230" s="16" t="s">
        <v>3650</v>
      </c>
      <c r="U230" s="16" t="s">
        <v>3193</v>
      </c>
      <c r="Y230" s="16" t="s">
        <v>3192</v>
      </c>
    </row>
    <row r="231" spans="10:25" x14ac:dyDescent="0.15">
      <c r="J231" s="143"/>
      <c r="K231" s="143" t="s">
        <v>3849</v>
      </c>
      <c r="L231" s="142" t="s">
        <v>3191</v>
      </c>
      <c r="M231" s="143" t="s">
        <v>3190</v>
      </c>
      <c r="T231" s="16" t="s">
        <v>3650</v>
      </c>
      <c r="U231" s="16" t="s">
        <v>3191</v>
      </c>
      <c r="Y231" s="16" t="s">
        <v>3190</v>
      </c>
    </row>
    <row r="232" spans="10:25" x14ac:dyDescent="0.15">
      <c r="J232" s="143"/>
      <c r="K232" s="143" t="s">
        <v>3850</v>
      </c>
      <c r="L232" s="142" t="s">
        <v>3189</v>
      </c>
      <c r="M232" s="143" t="s">
        <v>3188</v>
      </c>
      <c r="T232" s="16" t="s">
        <v>3650</v>
      </c>
      <c r="U232" s="16" t="s">
        <v>3189</v>
      </c>
      <c r="Y232" s="16" t="s">
        <v>3188</v>
      </c>
    </row>
    <row r="233" spans="10:25" x14ac:dyDescent="0.15">
      <c r="J233" s="143"/>
      <c r="K233" s="143" t="s">
        <v>3851</v>
      </c>
      <c r="L233" s="142" t="s">
        <v>3187</v>
      </c>
      <c r="M233" s="143" t="s">
        <v>3186</v>
      </c>
      <c r="T233" s="16" t="s">
        <v>3650</v>
      </c>
      <c r="U233" s="16" t="s">
        <v>3187</v>
      </c>
      <c r="Y233" s="16" t="s">
        <v>3186</v>
      </c>
    </row>
    <row r="234" spans="10:25" x14ac:dyDescent="0.15">
      <c r="J234" s="143"/>
      <c r="K234" s="143" t="s">
        <v>3852</v>
      </c>
      <c r="L234" s="142" t="s">
        <v>3185</v>
      </c>
      <c r="M234" s="143" t="s">
        <v>3184</v>
      </c>
      <c r="T234" s="16" t="s">
        <v>3650</v>
      </c>
      <c r="U234" s="16" t="s">
        <v>3185</v>
      </c>
      <c r="Y234" s="16" t="s">
        <v>3184</v>
      </c>
    </row>
    <row r="235" spans="10:25" x14ac:dyDescent="0.15">
      <c r="J235" s="143"/>
      <c r="K235" s="143" t="s">
        <v>3853</v>
      </c>
      <c r="L235" s="142" t="s">
        <v>3183</v>
      </c>
      <c r="M235" s="143" t="s">
        <v>3182</v>
      </c>
      <c r="T235" s="16" t="s">
        <v>3650</v>
      </c>
      <c r="U235" s="16" t="s">
        <v>3183</v>
      </c>
      <c r="Y235" s="16" t="s">
        <v>3182</v>
      </c>
    </row>
    <row r="236" spans="10:25" x14ac:dyDescent="0.15">
      <c r="J236" s="143"/>
      <c r="K236" s="143" t="s">
        <v>3854</v>
      </c>
      <c r="L236" s="142" t="s">
        <v>3181</v>
      </c>
      <c r="M236" s="143" t="s">
        <v>3180</v>
      </c>
      <c r="T236" s="16" t="s">
        <v>3650</v>
      </c>
      <c r="U236" s="16" t="s">
        <v>3181</v>
      </c>
      <c r="Y236" s="16" t="s">
        <v>3180</v>
      </c>
    </row>
    <row r="237" spans="10:25" x14ac:dyDescent="0.15">
      <c r="J237" s="143"/>
      <c r="K237" s="143" t="s">
        <v>3855</v>
      </c>
      <c r="L237" s="142" t="s">
        <v>3179</v>
      </c>
      <c r="M237" s="143" t="s">
        <v>3178</v>
      </c>
      <c r="T237" s="16" t="s">
        <v>3650</v>
      </c>
      <c r="U237" s="16" t="s">
        <v>3179</v>
      </c>
      <c r="Y237" s="16" t="s">
        <v>3178</v>
      </c>
    </row>
    <row r="238" spans="10:25" x14ac:dyDescent="0.15">
      <c r="J238" s="143"/>
      <c r="K238" s="143" t="s">
        <v>3856</v>
      </c>
      <c r="L238" s="142" t="s">
        <v>3177</v>
      </c>
      <c r="M238" s="143" t="s">
        <v>3176</v>
      </c>
      <c r="T238" s="16" t="s">
        <v>3650</v>
      </c>
      <c r="U238" s="16" t="s">
        <v>3177</v>
      </c>
      <c r="Y238" s="16" t="s">
        <v>3176</v>
      </c>
    </row>
    <row r="239" spans="10:25" x14ac:dyDescent="0.15">
      <c r="J239" s="143"/>
      <c r="K239" s="143" t="s">
        <v>3857</v>
      </c>
      <c r="L239" s="142" t="s">
        <v>3175</v>
      </c>
      <c r="M239" s="143" t="s">
        <v>3174</v>
      </c>
      <c r="T239" s="16" t="s">
        <v>3650</v>
      </c>
      <c r="U239" s="16" t="s">
        <v>3175</v>
      </c>
      <c r="Y239" s="16" t="s">
        <v>3174</v>
      </c>
    </row>
    <row r="240" spans="10:25" x14ac:dyDescent="0.15">
      <c r="J240" s="143"/>
      <c r="K240" s="143" t="s">
        <v>3858</v>
      </c>
      <c r="L240" s="142" t="s">
        <v>3173</v>
      </c>
      <c r="M240" s="143" t="s">
        <v>3172</v>
      </c>
      <c r="T240" s="16" t="s">
        <v>3650</v>
      </c>
      <c r="U240" s="16" t="s">
        <v>3173</v>
      </c>
      <c r="Y240" s="16" t="s">
        <v>3172</v>
      </c>
    </row>
    <row r="241" spans="10:25" x14ac:dyDescent="0.15">
      <c r="J241" s="143"/>
      <c r="K241" s="143" t="s">
        <v>3859</v>
      </c>
      <c r="L241" s="142" t="s">
        <v>3171</v>
      </c>
      <c r="M241" s="143" t="s">
        <v>3170</v>
      </c>
      <c r="T241" s="16" t="s">
        <v>3650</v>
      </c>
      <c r="U241" s="16" t="s">
        <v>3171</v>
      </c>
      <c r="Y241" s="16" t="s">
        <v>3170</v>
      </c>
    </row>
    <row r="242" spans="10:25" x14ac:dyDescent="0.15">
      <c r="J242" s="143"/>
      <c r="K242" s="143" t="s">
        <v>3860</v>
      </c>
      <c r="L242" s="142" t="s">
        <v>3169</v>
      </c>
      <c r="M242" s="143" t="s">
        <v>3168</v>
      </c>
      <c r="T242" s="16" t="s">
        <v>3650</v>
      </c>
      <c r="U242" s="16" t="s">
        <v>3169</v>
      </c>
      <c r="Y242" s="16" t="s">
        <v>3168</v>
      </c>
    </row>
    <row r="243" spans="10:25" x14ac:dyDescent="0.15">
      <c r="J243" s="143"/>
      <c r="K243" s="143" t="s">
        <v>3861</v>
      </c>
      <c r="L243" s="142" t="s">
        <v>3167</v>
      </c>
      <c r="M243" s="143" t="s">
        <v>3166</v>
      </c>
      <c r="T243" s="16" t="s">
        <v>3650</v>
      </c>
      <c r="U243" s="16" t="s">
        <v>3167</v>
      </c>
      <c r="Y243" s="16" t="s">
        <v>3166</v>
      </c>
    </row>
    <row r="244" spans="10:25" x14ac:dyDescent="0.15">
      <c r="J244" s="143"/>
      <c r="K244" s="143" t="s">
        <v>3862</v>
      </c>
      <c r="L244" s="142" t="s">
        <v>3165</v>
      </c>
      <c r="M244" s="143" t="s">
        <v>3164</v>
      </c>
      <c r="T244" s="16" t="s">
        <v>3650</v>
      </c>
      <c r="U244" s="16" t="s">
        <v>3165</v>
      </c>
      <c r="Y244" s="16" t="s">
        <v>3164</v>
      </c>
    </row>
    <row r="245" spans="10:25" x14ac:dyDescent="0.15">
      <c r="J245" s="143"/>
      <c r="K245" s="143" t="s">
        <v>3863</v>
      </c>
      <c r="L245" s="142" t="s">
        <v>3163</v>
      </c>
      <c r="M245" s="143" t="s">
        <v>3162</v>
      </c>
      <c r="T245" s="16" t="s">
        <v>3650</v>
      </c>
      <c r="U245" s="16" t="s">
        <v>3163</v>
      </c>
      <c r="Y245" s="16" t="s">
        <v>3162</v>
      </c>
    </row>
    <row r="246" spans="10:25" x14ac:dyDescent="0.15">
      <c r="J246" s="143"/>
      <c r="K246" s="143" t="s">
        <v>3864</v>
      </c>
      <c r="L246" s="142" t="s">
        <v>3161</v>
      </c>
      <c r="M246" s="143" t="s">
        <v>3160</v>
      </c>
      <c r="T246" s="16" t="s">
        <v>3650</v>
      </c>
      <c r="U246" s="16" t="s">
        <v>3161</v>
      </c>
      <c r="Y246" s="16" t="s">
        <v>3160</v>
      </c>
    </row>
    <row r="247" spans="10:25" x14ac:dyDescent="0.15">
      <c r="J247" s="143"/>
      <c r="K247" s="143" t="s">
        <v>3865</v>
      </c>
      <c r="L247" s="142" t="s">
        <v>3159</v>
      </c>
      <c r="M247" s="143" t="s">
        <v>3158</v>
      </c>
      <c r="T247" s="16" t="s">
        <v>3650</v>
      </c>
      <c r="U247" s="16" t="s">
        <v>3159</v>
      </c>
      <c r="Y247" s="16" t="s">
        <v>3158</v>
      </c>
    </row>
    <row r="248" spans="10:25" x14ac:dyDescent="0.15">
      <c r="J248" s="143"/>
      <c r="K248" s="143" t="s">
        <v>3866</v>
      </c>
      <c r="L248" s="142" t="s">
        <v>3157</v>
      </c>
      <c r="M248" s="143" t="s">
        <v>3156</v>
      </c>
      <c r="T248" s="16" t="s">
        <v>3650</v>
      </c>
      <c r="U248" s="16" t="s">
        <v>3157</v>
      </c>
      <c r="Y248" s="16" t="s">
        <v>3156</v>
      </c>
    </row>
    <row r="249" spans="10:25" x14ac:dyDescent="0.15">
      <c r="J249" s="143"/>
      <c r="K249" s="143" t="s">
        <v>3649</v>
      </c>
      <c r="L249" s="142" t="s">
        <v>3155</v>
      </c>
      <c r="M249" s="143" t="s">
        <v>3154</v>
      </c>
      <c r="T249" s="16" t="s">
        <v>3650</v>
      </c>
      <c r="U249" s="16" t="s">
        <v>3155</v>
      </c>
      <c r="Y249" s="16" t="s">
        <v>3154</v>
      </c>
    </row>
    <row r="250" spans="10:25" x14ac:dyDescent="0.15">
      <c r="J250" s="143"/>
      <c r="K250" s="143" t="s">
        <v>3652</v>
      </c>
      <c r="L250" s="142" t="s">
        <v>3153</v>
      </c>
      <c r="M250" s="143" t="s">
        <v>3152</v>
      </c>
      <c r="T250" s="16" t="s">
        <v>3650</v>
      </c>
      <c r="U250" s="16" t="s">
        <v>3153</v>
      </c>
      <c r="Y250" s="16" t="s">
        <v>3152</v>
      </c>
    </row>
    <row r="251" spans="10:25" x14ac:dyDescent="0.15">
      <c r="J251" s="143"/>
      <c r="K251" s="143" t="s">
        <v>3654</v>
      </c>
      <c r="L251" s="142" t="s">
        <v>3151</v>
      </c>
      <c r="M251" s="143" t="s">
        <v>3150</v>
      </c>
      <c r="T251" s="16" t="s">
        <v>3650</v>
      </c>
      <c r="U251" s="16" t="s">
        <v>3151</v>
      </c>
      <c r="Y251" s="16" t="s">
        <v>3150</v>
      </c>
    </row>
    <row r="252" spans="10:25" x14ac:dyDescent="0.15">
      <c r="J252" s="143"/>
      <c r="K252" s="143" t="s">
        <v>3656</v>
      </c>
      <c r="L252" s="142" t="s">
        <v>3149</v>
      </c>
      <c r="M252" s="143" t="s">
        <v>3148</v>
      </c>
      <c r="T252" s="16" t="s">
        <v>3650</v>
      </c>
      <c r="U252" s="16" t="s">
        <v>3149</v>
      </c>
      <c r="Y252" s="16" t="s">
        <v>3148</v>
      </c>
    </row>
    <row r="253" spans="10:25" x14ac:dyDescent="0.15">
      <c r="J253" s="143"/>
      <c r="K253" s="143" t="s">
        <v>3658</v>
      </c>
      <c r="L253" s="142" t="s">
        <v>3147</v>
      </c>
      <c r="M253" s="143" t="s">
        <v>3146</v>
      </c>
      <c r="T253" s="16" t="s">
        <v>3650</v>
      </c>
      <c r="U253" s="16" t="s">
        <v>3147</v>
      </c>
      <c r="Y253" s="16" t="s">
        <v>3146</v>
      </c>
    </row>
    <row r="254" spans="10:25" x14ac:dyDescent="0.15">
      <c r="J254" s="143"/>
      <c r="K254" s="143" t="s">
        <v>3660</v>
      </c>
      <c r="L254" s="142" t="s">
        <v>3145</v>
      </c>
      <c r="M254" s="143" t="s">
        <v>3144</v>
      </c>
      <c r="T254" s="16" t="s">
        <v>3650</v>
      </c>
      <c r="U254" s="16" t="s">
        <v>3145</v>
      </c>
      <c r="Y254" s="16" t="s">
        <v>3144</v>
      </c>
    </row>
    <row r="255" spans="10:25" x14ac:dyDescent="0.15">
      <c r="J255" s="143"/>
      <c r="K255" s="143" t="s">
        <v>3662</v>
      </c>
      <c r="L255" s="142" t="s">
        <v>3143</v>
      </c>
      <c r="M255" s="143" t="s">
        <v>3142</v>
      </c>
      <c r="T255" s="16" t="s">
        <v>3650</v>
      </c>
      <c r="U255" s="16" t="s">
        <v>3143</v>
      </c>
      <c r="Y255" s="16" t="s">
        <v>3142</v>
      </c>
    </row>
    <row r="256" spans="10:25" x14ac:dyDescent="0.15">
      <c r="J256" s="143"/>
      <c r="K256" s="143" t="s">
        <v>3663</v>
      </c>
      <c r="L256" s="142" t="s">
        <v>3141</v>
      </c>
      <c r="M256" s="143" t="s">
        <v>3140</v>
      </c>
      <c r="T256" s="16" t="s">
        <v>3650</v>
      </c>
      <c r="U256" s="16" t="s">
        <v>3141</v>
      </c>
      <c r="Y256" s="16" t="s">
        <v>3140</v>
      </c>
    </row>
    <row r="257" spans="10:25" x14ac:dyDescent="0.15">
      <c r="J257" s="143"/>
      <c r="K257" s="143" t="s">
        <v>3665</v>
      </c>
      <c r="L257" s="142" t="s">
        <v>3139</v>
      </c>
      <c r="M257" s="143" t="s">
        <v>3138</v>
      </c>
      <c r="T257" s="16" t="s">
        <v>3650</v>
      </c>
      <c r="U257" s="16" t="s">
        <v>3139</v>
      </c>
      <c r="Y257" s="16" t="s">
        <v>3138</v>
      </c>
    </row>
    <row r="258" spans="10:25" x14ac:dyDescent="0.15">
      <c r="J258" s="143"/>
      <c r="K258" s="143" t="s">
        <v>3867</v>
      </c>
      <c r="L258" s="142" t="s">
        <v>3137</v>
      </c>
      <c r="M258" s="143" t="s">
        <v>3136</v>
      </c>
      <c r="T258" s="16" t="s">
        <v>3650</v>
      </c>
      <c r="U258" s="16" t="s">
        <v>3137</v>
      </c>
      <c r="Y258" s="16" t="s">
        <v>3136</v>
      </c>
    </row>
    <row r="259" spans="10:25" x14ac:dyDescent="0.15">
      <c r="J259" s="143"/>
      <c r="K259" s="143" t="s">
        <v>3713</v>
      </c>
      <c r="L259" s="142" t="s">
        <v>3135</v>
      </c>
      <c r="M259" s="143" t="s">
        <v>3134</v>
      </c>
      <c r="T259" s="16" t="s">
        <v>3650</v>
      </c>
      <c r="U259" s="16" t="s">
        <v>3135</v>
      </c>
      <c r="Y259" s="16" t="s">
        <v>3134</v>
      </c>
    </row>
    <row r="260" spans="10:25" x14ac:dyDescent="0.15">
      <c r="J260" s="143"/>
      <c r="K260" s="143" t="s">
        <v>3715</v>
      </c>
      <c r="L260" s="142" t="s">
        <v>3133</v>
      </c>
      <c r="M260" s="143" t="s">
        <v>3132</v>
      </c>
      <c r="T260" s="16" t="s">
        <v>3650</v>
      </c>
      <c r="U260" s="16" t="s">
        <v>3133</v>
      </c>
      <c r="Y260" s="16" t="s">
        <v>3132</v>
      </c>
    </row>
    <row r="261" spans="10:25" x14ac:dyDescent="0.15">
      <c r="J261" s="143"/>
      <c r="K261" s="143" t="s">
        <v>3868</v>
      </c>
      <c r="L261" s="142" t="s">
        <v>3131</v>
      </c>
      <c r="M261" s="143" t="s">
        <v>5126</v>
      </c>
      <c r="T261" s="16" t="s">
        <v>3650</v>
      </c>
      <c r="U261" s="16" t="s">
        <v>3131</v>
      </c>
      <c r="Y261" s="16" t="s">
        <v>3130</v>
      </c>
    </row>
    <row r="262" spans="10:25" x14ac:dyDescent="0.15">
      <c r="J262" s="143"/>
      <c r="K262" s="143" t="s">
        <v>3869</v>
      </c>
      <c r="L262" s="142" t="s">
        <v>3129</v>
      </c>
      <c r="M262" s="143" t="s">
        <v>3870</v>
      </c>
      <c r="T262" s="16" t="s">
        <v>3650</v>
      </c>
      <c r="U262" s="16" t="s">
        <v>3129</v>
      </c>
      <c r="Y262" s="16" t="s">
        <v>5127</v>
      </c>
    </row>
    <row r="263" spans="10:25" x14ac:dyDescent="0.15">
      <c r="J263" s="143"/>
      <c r="K263" s="143" t="s">
        <v>3871</v>
      </c>
      <c r="L263" s="142" t="s">
        <v>3128</v>
      </c>
      <c r="M263" s="143" t="s">
        <v>3127</v>
      </c>
      <c r="T263" s="16" t="s">
        <v>3650</v>
      </c>
      <c r="U263" s="16" t="s">
        <v>3128</v>
      </c>
      <c r="Y263" s="16" t="s">
        <v>3127</v>
      </c>
    </row>
    <row r="264" spans="10:25" x14ac:dyDescent="0.15">
      <c r="J264" s="143"/>
      <c r="K264" s="143" t="s">
        <v>3726</v>
      </c>
      <c r="L264" s="142" t="s">
        <v>3126</v>
      </c>
      <c r="M264" s="143" t="s">
        <v>3125</v>
      </c>
      <c r="T264" s="16" t="s">
        <v>3650</v>
      </c>
      <c r="U264" s="16" t="s">
        <v>3126</v>
      </c>
      <c r="Y264" s="16" t="s">
        <v>3125</v>
      </c>
    </row>
    <row r="265" spans="10:25" x14ac:dyDescent="0.15">
      <c r="J265" s="143"/>
      <c r="K265" s="143" t="s">
        <v>3734</v>
      </c>
      <c r="L265" s="142" t="s">
        <v>3124</v>
      </c>
      <c r="M265" s="143" t="s">
        <v>3123</v>
      </c>
      <c r="T265" s="16" t="s">
        <v>3650</v>
      </c>
      <c r="U265" s="16" t="s">
        <v>3124</v>
      </c>
      <c r="Y265" s="16" t="s">
        <v>3123</v>
      </c>
    </row>
    <row r="266" spans="10:25" x14ac:dyDescent="0.15">
      <c r="J266" s="143"/>
      <c r="K266" s="143" t="s">
        <v>3736</v>
      </c>
      <c r="L266" s="142" t="s">
        <v>3122</v>
      </c>
      <c r="M266" s="143" t="s">
        <v>3121</v>
      </c>
      <c r="T266" s="16" t="s">
        <v>3650</v>
      </c>
      <c r="U266" s="16" t="s">
        <v>3122</v>
      </c>
      <c r="Y266" s="16" t="s">
        <v>3121</v>
      </c>
    </row>
    <row r="267" spans="10:25" x14ac:dyDescent="0.15">
      <c r="J267" s="143"/>
      <c r="K267" s="143" t="s">
        <v>3739</v>
      </c>
      <c r="L267" s="142" t="s">
        <v>3120</v>
      </c>
      <c r="M267" s="143" t="s">
        <v>3119</v>
      </c>
      <c r="T267" s="16" t="s">
        <v>3650</v>
      </c>
      <c r="U267" s="16" t="s">
        <v>3120</v>
      </c>
      <c r="Y267" s="16" t="s">
        <v>3119</v>
      </c>
    </row>
    <row r="268" spans="10:25" x14ac:dyDescent="0.15">
      <c r="J268" s="143"/>
      <c r="K268" s="143" t="s">
        <v>3872</v>
      </c>
      <c r="L268" s="142" t="s">
        <v>3118</v>
      </c>
      <c r="M268" s="143" t="s">
        <v>3117</v>
      </c>
      <c r="T268" s="16" t="s">
        <v>3650</v>
      </c>
      <c r="U268" s="16" t="s">
        <v>3118</v>
      </c>
      <c r="Y268" s="16" t="s">
        <v>3117</v>
      </c>
    </row>
    <row r="269" spans="10:25" x14ac:dyDescent="0.15">
      <c r="J269" s="143"/>
      <c r="K269" s="143" t="s">
        <v>3873</v>
      </c>
      <c r="L269" s="142" t="s">
        <v>3116</v>
      </c>
      <c r="M269" s="143" t="s">
        <v>3115</v>
      </c>
      <c r="T269" s="16" t="s">
        <v>3650</v>
      </c>
      <c r="U269" s="16" t="s">
        <v>3116</v>
      </c>
      <c r="Y269" s="16" t="s">
        <v>3115</v>
      </c>
    </row>
    <row r="270" spans="10:25" x14ac:dyDescent="0.15">
      <c r="J270" s="143"/>
      <c r="K270" s="143" t="s">
        <v>3874</v>
      </c>
      <c r="L270" s="142" t="s">
        <v>3114</v>
      </c>
      <c r="M270" s="143" t="s">
        <v>3113</v>
      </c>
      <c r="T270" s="16" t="s">
        <v>3650</v>
      </c>
      <c r="U270" s="16" t="s">
        <v>3114</v>
      </c>
      <c r="Y270" s="16" t="s">
        <v>3113</v>
      </c>
    </row>
    <row r="271" spans="10:25" x14ac:dyDescent="0.15">
      <c r="J271" s="143"/>
      <c r="K271" s="143" t="s">
        <v>3752</v>
      </c>
      <c r="L271" s="142" t="s">
        <v>3112</v>
      </c>
      <c r="M271" s="143" t="s">
        <v>3111</v>
      </c>
      <c r="T271" s="16" t="s">
        <v>3650</v>
      </c>
      <c r="U271" s="16" t="s">
        <v>3112</v>
      </c>
      <c r="Y271" s="16" t="s">
        <v>3111</v>
      </c>
    </row>
    <row r="272" spans="10:25" x14ac:dyDescent="0.15">
      <c r="J272" s="143"/>
      <c r="K272" s="143" t="s">
        <v>3753</v>
      </c>
      <c r="L272" s="142" t="s">
        <v>3110</v>
      </c>
      <c r="M272" s="143" t="s">
        <v>3109</v>
      </c>
      <c r="T272" s="16" t="s">
        <v>3650</v>
      </c>
      <c r="U272" s="16" t="s">
        <v>3110</v>
      </c>
      <c r="Y272" s="16" t="s">
        <v>3109</v>
      </c>
    </row>
    <row r="273" spans="10:25" x14ac:dyDescent="0.15">
      <c r="J273" s="143"/>
      <c r="K273" s="143" t="s">
        <v>3756</v>
      </c>
      <c r="L273" s="142" t="s">
        <v>3108</v>
      </c>
      <c r="M273" s="143" t="s">
        <v>3107</v>
      </c>
      <c r="T273" s="16" t="s">
        <v>3650</v>
      </c>
      <c r="U273" s="16" t="s">
        <v>3108</v>
      </c>
      <c r="Y273" s="16" t="s">
        <v>3107</v>
      </c>
    </row>
    <row r="274" spans="10:25" x14ac:dyDescent="0.15">
      <c r="J274" s="143"/>
      <c r="K274" s="143" t="s">
        <v>3757</v>
      </c>
      <c r="L274" s="142" t="s">
        <v>3106</v>
      </c>
      <c r="M274" s="143" t="s">
        <v>3105</v>
      </c>
      <c r="T274" s="16" t="s">
        <v>3650</v>
      </c>
      <c r="U274" s="16" t="s">
        <v>3106</v>
      </c>
      <c r="Y274" s="16" t="s">
        <v>3105</v>
      </c>
    </row>
    <row r="275" spans="10:25" x14ac:dyDescent="0.15">
      <c r="J275" s="143"/>
      <c r="K275" s="143" t="s">
        <v>3759</v>
      </c>
      <c r="L275" s="142" t="s">
        <v>3104</v>
      </c>
      <c r="M275" s="143" t="s">
        <v>3103</v>
      </c>
      <c r="T275" s="16" t="s">
        <v>3650</v>
      </c>
      <c r="U275" s="16" t="s">
        <v>3104</v>
      </c>
      <c r="Y275" s="16" t="s">
        <v>3103</v>
      </c>
    </row>
    <row r="276" spans="10:25" x14ac:dyDescent="0.15">
      <c r="J276" s="143"/>
      <c r="K276" s="143" t="s">
        <v>3875</v>
      </c>
      <c r="L276" s="142" t="s">
        <v>3102</v>
      </c>
      <c r="M276" s="143" t="s">
        <v>3876</v>
      </c>
      <c r="T276" s="16" t="s">
        <v>3650</v>
      </c>
      <c r="U276" s="16" t="s">
        <v>3102</v>
      </c>
      <c r="Y276" s="16" t="s">
        <v>5128</v>
      </c>
    </row>
    <row r="277" spans="10:25" x14ac:dyDescent="0.15">
      <c r="J277" s="143"/>
      <c r="K277" s="143" t="s">
        <v>3877</v>
      </c>
      <c r="L277" s="142" t="s">
        <v>3100</v>
      </c>
      <c r="M277" s="143" t="s">
        <v>3099</v>
      </c>
      <c r="T277" s="16" t="s">
        <v>3650</v>
      </c>
      <c r="U277" s="16" t="s">
        <v>3100</v>
      </c>
      <c r="Y277" s="16" t="s">
        <v>3099</v>
      </c>
    </row>
    <row r="278" spans="10:25" x14ac:dyDescent="0.15">
      <c r="J278" s="143"/>
      <c r="K278" s="143" t="s">
        <v>3761</v>
      </c>
      <c r="L278" s="142" t="s">
        <v>3098</v>
      </c>
      <c r="M278" s="143" t="s">
        <v>3097</v>
      </c>
      <c r="T278" s="16" t="s">
        <v>3650</v>
      </c>
      <c r="U278" s="16" t="s">
        <v>3098</v>
      </c>
      <c r="Y278" s="16" t="s">
        <v>3097</v>
      </c>
    </row>
    <row r="279" spans="10:25" x14ac:dyDescent="0.15">
      <c r="J279" s="143"/>
      <c r="K279" s="143" t="s">
        <v>3762</v>
      </c>
      <c r="L279" s="142" t="s">
        <v>3096</v>
      </c>
      <c r="M279" s="143" t="s">
        <v>3095</v>
      </c>
      <c r="T279" s="16" t="s">
        <v>3650</v>
      </c>
      <c r="U279" s="16" t="s">
        <v>3096</v>
      </c>
      <c r="Y279" s="16" t="s">
        <v>3095</v>
      </c>
    </row>
    <row r="280" spans="10:25" x14ac:dyDescent="0.15">
      <c r="J280" s="143"/>
      <c r="K280" s="143" t="s">
        <v>3763</v>
      </c>
      <c r="L280" s="142" t="s">
        <v>3094</v>
      </c>
      <c r="M280" s="143" t="s">
        <v>3093</v>
      </c>
      <c r="T280" s="16" t="s">
        <v>3650</v>
      </c>
      <c r="U280" s="16" t="s">
        <v>3094</v>
      </c>
      <c r="Y280" s="16" t="s">
        <v>3093</v>
      </c>
    </row>
    <row r="281" spans="10:25" x14ac:dyDescent="0.15">
      <c r="J281" s="143"/>
      <c r="K281" s="143" t="s">
        <v>3878</v>
      </c>
      <c r="L281" s="142" t="s">
        <v>3092</v>
      </c>
      <c r="M281" s="143" t="s">
        <v>3091</v>
      </c>
      <c r="T281" s="16" t="s">
        <v>3650</v>
      </c>
      <c r="U281" s="16" t="s">
        <v>3092</v>
      </c>
      <c r="Y281" s="16" t="s">
        <v>3091</v>
      </c>
    </row>
    <row r="282" spans="10:25" x14ac:dyDescent="0.15">
      <c r="J282" s="143"/>
      <c r="K282" s="143" t="s">
        <v>3879</v>
      </c>
      <c r="L282" s="142" t="s">
        <v>3090</v>
      </c>
      <c r="M282" s="143" t="s">
        <v>3089</v>
      </c>
      <c r="T282" s="16" t="s">
        <v>3650</v>
      </c>
      <c r="U282" s="16" t="s">
        <v>3090</v>
      </c>
      <c r="Y282" s="16" t="s">
        <v>3089</v>
      </c>
    </row>
    <row r="283" spans="10:25" x14ac:dyDescent="0.15">
      <c r="J283" s="143"/>
      <c r="K283" s="143" t="s">
        <v>3880</v>
      </c>
      <c r="L283" s="142" t="s">
        <v>3088</v>
      </c>
      <c r="M283" s="143" t="s">
        <v>3087</v>
      </c>
      <c r="T283" s="16" t="s">
        <v>3650</v>
      </c>
      <c r="U283" s="16" t="s">
        <v>3088</v>
      </c>
      <c r="Y283" s="16" t="s">
        <v>3087</v>
      </c>
    </row>
    <row r="284" spans="10:25" x14ac:dyDescent="0.15">
      <c r="J284" s="143"/>
      <c r="K284" s="143" t="s">
        <v>3881</v>
      </c>
      <c r="L284" s="142" t="s">
        <v>3086</v>
      </c>
      <c r="M284" s="143" t="s">
        <v>3085</v>
      </c>
      <c r="T284" s="16" t="s">
        <v>3650</v>
      </c>
      <c r="U284" s="16" t="s">
        <v>3086</v>
      </c>
      <c r="Y284" s="16" t="s">
        <v>3085</v>
      </c>
    </row>
    <row r="285" spans="10:25" x14ac:dyDescent="0.15">
      <c r="J285" s="143"/>
      <c r="K285" s="143" t="s">
        <v>3882</v>
      </c>
      <c r="L285" s="142" t="s">
        <v>3084</v>
      </c>
      <c r="M285" s="143" t="s">
        <v>3083</v>
      </c>
      <c r="T285" s="16" t="s">
        <v>3650</v>
      </c>
      <c r="U285" s="16" t="s">
        <v>3084</v>
      </c>
      <c r="Y285" s="16" t="s">
        <v>3083</v>
      </c>
    </row>
    <row r="286" spans="10:25" x14ac:dyDescent="0.15">
      <c r="J286" s="143"/>
      <c r="K286" s="143" t="s">
        <v>3883</v>
      </c>
      <c r="L286" s="142" t="s">
        <v>3082</v>
      </c>
      <c r="M286" s="143" t="s">
        <v>3081</v>
      </c>
      <c r="T286" s="16" t="s">
        <v>3650</v>
      </c>
      <c r="U286" s="16" t="s">
        <v>3082</v>
      </c>
      <c r="Y286" s="16" t="s">
        <v>3081</v>
      </c>
    </row>
    <row r="287" spans="10:25" x14ac:dyDescent="0.15">
      <c r="J287" s="143"/>
      <c r="K287" s="143" t="s">
        <v>3884</v>
      </c>
      <c r="L287" s="142" t="s">
        <v>3080</v>
      </c>
      <c r="M287" s="143" t="s">
        <v>3079</v>
      </c>
      <c r="T287" s="16" t="s">
        <v>3650</v>
      </c>
      <c r="U287" s="16" t="s">
        <v>3080</v>
      </c>
      <c r="Y287" s="16" t="s">
        <v>3079</v>
      </c>
    </row>
    <row r="288" spans="10:25" x14ac:dyDescent="0.15">
      <c r="J288" s="143"/>
      <c r="K288" s="143" t="s">
        <v>3866</v>
      </c>
      <c r="L288" s="142" t="s">
        <v>3078</v>
      </c>
      <c r="M288" s="143" t="s">
        <v>3077</v>
      </c>
      <c r="T288" s="16" t="s">
        <v>3650</v>
      </c>
      <c r="U288" s="16" t="s">
        <v>3078</v>
      </c>
      <c r="Y288" s="16" t="s">
        <v>3077</v>
      </c>
    </row>
    <row r="289" spans="10:25" x14ac:dyDescent="0.15">
      <c r="J289" s="143"/>
      <c r="K289" s="143" t="s">
        <v>3649</v>
      </c>
      <c r="L289" s="142" t="s">
        <v>3076</v>
      </c>
      <c r="M289" s="143" t="s">
        <v>3075</v>
      </c>
      <c r="T289" s="16" t="s">
        <v>3650</v>
      </c>
      <c r="U289" s="16" t="s">
        <v>3076</v>
      </c>
      <c r="Y289" s="16" t="s">
        <v>3075</v>
      </c>
    </row>
    <row r="290" spans="10:25" x14ac:dyDescent="0.15">
      <c r="J290" s="143"/>
      <c r="K290" s="143" t="s">
        <v>3652</v>
      </c>
      <c r="L290" s="142" t="s">
        <v>3074</v>
      </c>
      <c r="M290" s="143" t="s">
        <v>3073</v>
      </c>
      <c r="T290" s="16" t="s">
        <v>3650</v>
      </c>
      <c r="U290" s="16" t="s">
        <v>3074</v>
      </c>
      <c r="Y290" s="16" t="s">
        <v>3073</v>
      </c>
    </row>
    <row r="291" spans="10:25" x14ac:dyDescent="0.15">
      <c r="J291" s="143"/>
      <c r="K291" s="143" t="s">
        <v>3656</v>
      </c>
      <c r="L291" s="142" t="s">
        <v>3072</v>
      </c>
      <c r="M291" s="143" t="s">
        <v>3071</v>
      </c>
      <c r="T291" s="16" t="s">
        <v>3650</v>
      </c>
      <c r="U291" s="16" t="s">
        <v>3072</v>
      </c>
      <c r="Y291" s="16" t="s">
        <v>3071</v>
      </c>
    </row>
    <row r="292" spans="10:25" x14ac:dyDescent="0.15">
      <c r="J292" s="143"/>
      <c r="K292" s="143" t="s">
        <v>3658</v>
      </c>
      <c r="L292" s="142" t="s">
        <v>3070</v>
      </c>
      <c r="M292" s="143" t="s">
        <v>3069</v>
      </c>
      <c r="T292" s="16" t="s">
        <v>3650</v>
      </c>
      <c r="U292" s="16" t="s">
        <v>3070</v>
      </c>
      <c r="Y292" s="16" t="s">
        <v>3069</v>
      </c>
    </row>
    <row r="293" spans="10:25" x14ac:dyDescent="0.15">
      <c r="J293" s="143"/>
      <c r="K293" s="143" t="s">
        <v>3660</v>
      </c>
      <c r="L293" s="142" t="s">
        <v>3068</v>
      </c>
      <c r="M293" s="143" t="s">
        <v>3067</v>
      </c>
      <c r="T293" s="16" t="s">
        <v>3650</v>
      </c>
      <c r="U293" s="16" t="s">
        <v>3068</v>
      </c>
      <c r="Y293" s="16" t="s">
        <v>3067</v>
      </c>
    </row>
    <row r="294" spans="10:25" x14ac:dyDescent="0.15">
      <c r="J294" s="143"/>
      <c r="K294" s="143" t="s">
        <v>3662</v>
      </c>
      <c r="L294" s="142" t="s">
        <v>3066</v>
      </c>
      <c r="M294" s="143" t="s">
        <v>3065</v>
      </c>
      <c r="T294" s="16" t="s">
        <v>3650</v>
      </c>
      <c r="U294" s="16" t="s">
        <v>3066</v>
      </c>
      <c r="Y294" s="16" t="s">
        <v>3065</v>
      </c>
    </row>
    <row r="295" spans="10:25" x14ac:dyDescent="0.15">
      <c r="J295" s="143"/>
      <c r="K295" s="143" t="s">
        <v>3663</v>
      </c>
      <c r="L295" s="142" t="s">
        <v>3064</v>
      </c>
      <c r="M295" s="143" t="s">
        <v>3063</v>
      </c>
      <c r="T295" s="16" t="s">
        <v>3650</v>
      </c>
      <c r="U295" s="16" t="s">
        <v>3064</v>
      </c>
      <c r="Y295" s="16" t="s">
        <v>3063</v>
      </c>
    </row>
    <row r="296" spans="10:25" x14ac:dyDescent="0.15">
      <c r="J296" s="143"/>
      <c r="K296" s="143" t="s">
        <v>3665</v>
      </c>
      <c r="L296" s="142" t="s">
        <v>3062</v>
      </c>
      <c r="M296" s="143" t="s">
        <v>3061</v>
      </c>
      <c r="T296" s="16" t="s">
        <v>3650</v>
      </c>
      <c r="U296" s="16" t="s">
        <v>3062</v>
      </c>
      <c r="Y296" s="16" t="s">
        <v>3061</v>
      </c>
    </row>
    <row r="297" spans="10:25" x14ac:dyDescent="0.15">
      <c r="J297" s="143"/>
      <c r="K297" s="143" t="s">
        <v>3667</v>
      </c>
      <c r="L297" s="142" t="s">
        <v>3060</v>
      </c>
      <c r="M297" s="143" t="s">
        <v>3059</v>
      </c>
      <c r="T297" s="16" t="s">
        <v>3650</v>
      </c>
      <c r="U297" s="16" t="s">
        <v>3060</v>
      </c>
      <c r="Y297" s="16" t="s">
        <v>3059</v>
      </c>
    </row>
    <row r="298" spans="10:25" x14ac:dyDescent="0.15">
      <c r="J298" s="143"/>
      <c r="K298" s="143" t="s">
        <v>3611</v>
      </c>
      <c r="L298" s="142" t="s">
        <v>3058</v>
      </c>
      <c r="M298" s="143" t="s">
        <v>3057</v>
      </c>
      <c r="T298" s="16" t="s">
        <v>3650</v>
      </c>
      <c r="U298" s="16" t="s">
        <v>3058</v>
      </c>
      <c r="Y298" s="16" t="s">
        <v>3057</v>
      </c>
    </row>
    <row r="299" spans="10:25" x14ac:dyDescent="0.15">
      <c r="J299" s="143"/>
      <c r="K299" s="143" t="s">
        <v>3671</v>
      </c>
      <c r="L299" s="142" t="s">
        <v>3056</v>
      </c>
      <c r="M299" s="143" t="s">
        <v>3055</v>
      </c>
      <c r="T299" s="16" t="s">
        <v>3650</v>
      </c>
      <c r="U299" s="16" t="s">
        <v>3056</v>
      </c>
      <c r="Y299" s="16" t="s">
        <v>3055</v>
      </c>
    </row>
    <row r="300" spans="10:25" x14ac:dyDescent="0.15">
      <c r="J300" s="143"/>
      <c r="K300" s="143" t="s">
        <v>3673</v>
      </c>
      <c r="L300" s="142" t="s">
        <v>3054</v>
      </c>
      <c r="M300" s="143" t="s">
        <v>3053</v>
      </c>
      <c r="T300" s="16" t="s">
        <v>3650</v>
      </c>
      <c r="U300" s="16" t="s">
        <v>3054</v>
      </c>
      <c r="Y300" s="16" t="s">
        <v>3053</v>
      </c>
    </row>
    <row r="301" spans="10:25" x14ac:dyDescent="0.15">
      <c r="J301" s="143"/>
      <c r="K301" s="143" t="s">
        <v>3867</v>
      </c>
      <c r="L301" s="142" t="s">
        <v>3052</v>
      </c>
      <c r="M301" s="143" t="s">
        <v>3051</v>
      </c>
      <c r="T301" s="16" t="s">
        <v>3650</v>
      </c>
      <c r="U301" s="16" t="s">
        <v>3886</v>
      </c>
      <c r="Y301" s="16" t="s">
        <v>3887</v>
      </c>
    </row>
    <row r="302" spans="10:25" x14ac:dyDescent="0.15">
      <c r="J302" s="143"/>
      <c r="K302" s="143" t="s">
        <v>3885</v>
      </c>
      <c r="L302" s="142" t="s">
        <v>3050</v>
      </c>
      <c r="M302" s="143" t="s">
        <v>3049</v>
      </c>
      <c r="T302" s="16" t="s">
        <v>3650</v>
      </c>
      <c r="U302" s="16" t="s">
        <v>3052</v>
      </c>
      <c r="Y302" s="16" t="s">
        <v>3051</v>
      </c>
    </row>
    <row r="303" spans="10:25" x14ac:dyDescent="0.15">
      <c r="J303" s="143"/>
      <c r="K303" s="143" t="s">
        <v>3713</v>
      </c>
      <c r="L303" s="142" t="s">
        <v>3048</v>
      </c>
      <c r="M303" s="143" t="s">
        <v>3047</v>
      </c>
      <c r="T303" s="16" t="s">
        <v>3650</v>
      </c>
      <c r="U303" s="16" t="s">
        <v>3050</v>
      </c>
      <c r="Y303" s="16" t="s">
        <v>3049</v>
      </c>
    </row>
    <row r="304" spans="10:25" x14ac:dyDescent="0.15">
      <c r="J304" s="143"/>
      <c r="K304" s="143" t="s">
        <v>3675</v>
      </c>
      <c r="L304" s="142" t="s">
        <v>3886</v>
      </c>
      <c r="M304" s="143" t="s">
        <v>3887</v>
      </c>
      <c r="T304" s="16" t="s">
        <v>3650</v>
      </c>
      <c r="U304" s="16" t="s">
        <v>3048</v>
      </c>
      <c r="Y304" s="16" t="s">
        <v>3047</v>
      </c>
    </row>
    <row r="305" spans="10:25" x14ac:dyDescent="0.15">
      <c r="J305" s="143"/>
      <c r="K305" s="143" t="s">
        <v>3869</v>
      </c>
      <c r="L305" s="142" t="s">
        <v>3044</v>
      </c>
      <c r="M305" s="143" t="s">
        <v>3043</v>
      </c>
      <c r="T305" s="16" t="s">
        <v>3650</v>
      </c>
      <c r="U305" s="16" t="s">
        <v>3044</v>
      </c>
      <c r="Y305" s="16" t="s">
        <v>3043</v>
      </c>
    </row>
    <row r="306" spans="10:25" x14ac:dyDescent="0.15">
      <c r="J306" s="143"/>
      <c r="K306" s="143" t="s">
        <v>3888</v>
      </c>
      <c r="L306" s="142" t="s">
        <v>3042</v>
      </c>
      <c r="M306" s="143" t="s">
        <v>3041</v>
      </c>
      <c r="T306" s="16" t="s">
        <v>3650</v>
      </c>
      <c r="U306" s="16" t="s">
        <v>3042</v>
      </c>
      <c r="Y306" s="16" t="s">
        <v>3041</v>
      </c>
    </row>
    <row r="307" spans="10:25" x14ac:dyDescent="0.15">
      <c r="J307" s="143"/>
      <c r="K307" s="143" t="s">
        <v>3889</v>
      </c>
      <c r="L307" s="142" t="s">
        <v>3040</v>
      </c>
      <c r="M307" s="143" t="s">
        <v>3039</v>
      </c>
      <c r="T307" s="16" t="s">
        <v>3650</v>
      </c>
      <c r="U307" s="16" t="s">
        <v>3040</v>
      </c>
      <c r="Y307" s="16" t="s">
        <v>3039</v>
      </c>
    </row>
    <row r="308" spans="10:25" x14ac:dyDescent="0.15">
      <c r="J308" s="143"/>
      <c r="K308" s="143" t="s">
        <v>3872</v>
      </c>
      <c r="L308" s="142" t="s">
        <v>3038</v>
      </c>
      <c r="M308" s="143" t="s">
        <v>3037</v>
      </c>
      <c r="T308" s="16" t="s">
        <v>3650</v>
      </c>
      <c r="U308" s="16" t="s">
        <v>3038</v>
      </c>
      <c r="Y308" s="16" t="s">
        <v>3037</v>
      </c>
    </row>
    <row r="309" spans="10:25" x14ac:dyDescent="0.15">
      <c r="J309" s="143"/>
      <c r="K309" s="143" t="s">
        <v>3753</v>
      </c>
      <c r="L309" s="142" t="s">
        <v>3036</v>
      </c>
      <c r="M309" s="143" t="s">
        <v>3035</v>
      </c>
      <c r="T309" s="16" t="s">
        <v>3650</v>
      </c>
      <c r="U309" s="16" t="s">
        <v>3036</v>
      </c>
      <c r="Y309" s="16" t="s">
        <v>3035</v>
      </c>
    </row>
    <row r="310" spans="10:25" x14ac:dyDescent="0.15">
      <c r="J310" s="143"/>
      <c r="K310" s="143" t="s">
        <v>3890</v>
      </c>
      <c r="L310" s="142" t="s">
        <v>3034</v>
      </c>
      <c r="M310" s="143" t="s">
        <v>3033</v>
      </c>
      <c r="T310" s="16" t="s">
        <v>3650</v>
      </c>
      <c r="U310" s="16" t="s">
        <v>3032</v>
      </c>
      <c r="Y310" s="16" t="s">
        <v>3031</v>
      </c>
    </row>
    <row r="311" spans="10:25" x14ac:dyDescent="0.15">
      <c r="J311" s="143"/>
      <c r="K311" s="143" t="s">
        <v>3879</v>
      </c>
      <c r="L311" s="142" t="s">
        <v>3032</v>
      </c>
      <c r="M311" s="143" t="s">
        <v>3031</v>
      </c>
      <c r="T311" s="16" t="s">
        <v>3650</v>
      </c>
      <c r="U311" s="16" t="s">
        <v>3030</v>
      </c>
      <c r="Y311" s="16" t="s">
        <v>3029</v>
      </c>
    </row>
    <row r="312" spans="10:25" x14ac:dyDescent="0.15">
      <c r="J312" s="143"/>
      <c r="K312" s="143" t="s">
        <v>3784</v>
      </c>
      <c r="L312" s="142" t="s">
        <v>3030</v>
      </c>
      <c r="M312" s="143" t="s">
        <v>3029</v>
      </c>
      <c r="T312" s="16" t="s">
        <v>3650</v>
      </c>
      <c r="U312" s="16" t="s">
        <v>3028</v>
      </c>
      <c r="Y312" s="16" t="s">
        <v>3027</v>
      </c>
    </row>
    <row r="313" spans="10:25" x14ac:dyDescent="0.15">
      <c r="J313" s="143"/>
      <c r="K313" s="143" t="s">
        <v>3795</v>
      </c>
      <c r="L313" s="142" t="s">
        <v>3028</v>
      </c>
      <c r="M313" s="143" t="s">
        <v>3027</v>
      </c>
      <c r="T313" s="16" t="s">
        <v>3650</v>
      </c>
      <c r="U313" s="16" t="s">
        <v>3026</v>
      </c>
      <c r="Y313" s="16" t="s">
        <v>3025</v>
      </c>
    </row>
    <row r="314" spans="10:25" x14ac:dyDescent="0.15">
      <c r="J314" s="143"/>
      <c r="K314" s="143" t="s">
        <v>3796</v>
      </c>
      <c r="L314" s="142" t="s">
        <v>3026</v>
      </c>
      <c r="M314" s="143" t="s">
        <v>3025</v>
      </c>
      <c r="T314" s="16" t="s">
        <v>3650</v>
      </c>
      <c r="U314" s="16" t="s">
        <v>3024</v>
      </c>
      <c r="Y314" s="16" t="s">
        <v>3023</v>
      </c>
    </row>
    <row r="315" spans="10:25" x14ac:dyDescent="0.15">
      <c r="J315" s="143"/>
      <c r="K315" s="143" t="s">
        <v>3797</v>
      </c>
      <c r="L315" s="142" t="s">
        <v>3024</v>
      </c>
      <c r="M315" s="143" t="s">
        <v>3023</v>
      </c>
      <c r="T315" s="16" t="s">
        <v>3650</v>
      </c>
      <c r="U315" s="16" t="s">
        <v>3022</v>
      </c>
      <c r="Y315" s="16" t="s">
        <v>3021</v>
      </c>
    </row>
    <row r="316" spans="10:25" x14ac:dyDescent="0.15">
      <c r="J316" s="143"/>
      <c r="K316" s="143" t="s">
        <v>3798</v>
      </c>
      <c r="L316" s="142" t="s">
        <v>3022</v>
      </c>
      <c r="M316" s="143" t="s">
        <v>3021</v>
      </c>
      <c r="T316" s="16" t="s">
        <v>3650</v>
      </c>
      <c r="U316" s="16" t="s">
        <v>3020</v>
      </c>
      <c r="Y316" s="16" t="s">
        <v>3019</v>
      </c>
    </row>
    <row r="317" spans="10:25" x14ac:dyDescent="0.15">
      <c r="J317" s="143"/>
      <c r="K317" s="143" t="s">
        <v>3891</v>
      </c>
      <c r="L317" s="142" t="s">
        <v>3020</v>
      </c>
      <c r="M317" s="143" t="s">
        <v>3019</v>
      </c>
      <c r="T317" s="16" t="s">
        <v>3650</v>
      </c>
      <c r="U317" s="16" t="s">
        <v>3018</v>
      </c>
      <c r="Y317" s="16" t="s">
        <v>3017</v>
      </c>
    </row>
    <row r="318" spans="10:25" x14ac:dyDescent="0.15">
      <c r="J318" s="143"/>
      <c r="K318" s="143" t="s">
        <v>3892</v>
      </c>
      <c r="L318" s="142" t="s">
        <v>3018</v>
      </c>
      <c r="M318" s="143" t="s">
        <v>3017</v>
      </c>
      <c r="T318" s="16" t="s">
        <v>3650</v>
      </c>
      <c r="U318" s="16" t="s">
        <v>3016</v>
      </c>
      <c r="Y318" s="16" t="s">
        <v>3015</v>
      </c>
    </row>
    <row r="319" spans="10:25" x14ac:dyDescent="0.15">
      <c r="J319" s="143"/>
      <c r="K319" s="143" t="s">
        <v>3893</v>
      </c>
      <c r="L319" s="142" t="s">
        <v>3016</v>
      </c>
      <c r="M319" s="143" t="s">
        <v>3015</v>
      </c>
      <c r="T319" s="16" t="s">
        <v>3650</v>
      </c>
      <c r="U319" s="16" t="s">
        <v>3014</v>
      </c>
      <c r="Y319" s="16" t="s">
        <v>3013</v>
      </c>
    </row>
    <row r="320" spans="10:25" x14ac:dyDescent="0.15">
      <c r="J320" s="143"/>
      <c r="K320" s="143" t="s">
        <v>3894</v>
      </c>
      <c r="L320" s="142" t="s">
        <v>3014</v>
      </c>
      <c r="M320" s="143" t="s">
        <v>3013</v>
      </c>
      <c r="T320" s="16" t="s">
        <v>3650</v>
      </c>
      <c r="U320" s="16" t="s">
        <v>3012</v>
      </c>
      <c r="Y320" s="16" t="s">
        <v>3011</v>
      </c>
    </row>
    <row r="321" spans="10:25" x14ac:dyDescent="0.15">
      <c r="J321" s="143"/>
      <c r="K321" s="143" t="s">
        <v>3895</v>
      </c>
      <c r="L321" s="142" t="s">
        <v>3012</v>
      </c>
      <c r="M321" s="143" t="s">
        <v>3011</v>
      </c>
      <c r="T321" s="16" t="s">
        <v>3650</v>
      </c>
      <c r="U321" s="16" t="s">
        <v>3010</v>
      </c>
      <c r="Y321" s="16" t="s">
        <v>3009</v>
      </c>
    </row>
    <row r="322" spans="10:25" x14ac:dyDescent="0.15">
      <c r="J322" s="143"/>
      <c r="K322" s="143" t="s">
        <v>3647</v>
      </c>
      <c r="L322" s="142" t="s">
        <v>3010</v>
      </c>
      <c r="M322" s="143" t="s">
        <v>3009</v>
      </c>
      <c r="T322" s="16" t="s">
        <v>3650</v>
      </c>
      <c r="U322" s="16" t="s">
        <v>3008</v>
      </c>
      <c r="Y322" s="16" t="s">
        <v>3007</v>
      </c>
    </row>
    <row r="323" spans="10:25" x14ac:dyDescent="0.15">
      <c r="J323" s="143"/>
      <c r="K323" s="143" t="s">
        <v>3649</v>
      </c>
      <c r="L323" s="142" t="s">
        <v>3008</v>
      </c>
      <c r="M323" s="143" t="s">
        <v>3007</v>
      </c>
      <c r="T323" s="16" t="s">
        <v>3650</v>
      </c>
      <c r="U323" s="16" t="s">
        <v>3006</v>
      </c>
      <c r="Y323" s="16" t="s">
        <v>5070</v>
      </c>
    </row>
    <row r="324" spans="10:25" x14ac:dyDescent="0.15">
      <c r="J324" s="143"/>
      <c r="K324" s="143" t="s">
        <v>3652</v>
      </c>
      <c r="L324" s="142" t="s">
        <v>3006</v>
      </c>
      <c r="M324" s="143" t="s">
        <v>3896</v>
      </c>
      <c r="T324" s="16" t="s">
        <v>3650</v>
      </c>
      <c r="U324" s="16" t="s">
        <v>3005</v>
      </c>
      <c r="Y324" s="16" t="s">
        <v>3004</v>
      </c>
    </row>
    <row r="325" spans="10:25" x14ac:dyDescent="0.15">
      <c r="J325" s="143"/>
      <c r="K325" s="143" t="s">
        <v>3656</v>
      </c>
      <c r="L325" s="142" t="s">
        <v>3005</v>
      </c>
      <c r="M325" s="143" t="s">
        <v>3004</v>
      </c>
      <c r="T325" s="16" t="s">
        <v>3650</v>
      </c>
      <c r="U325" s="16" t="s">
        <v>3003</v>
      </c>
      <c r="Y325" s="16" t="s">
        <v>3002</v>
      </c>
    </row>
    <row r="326" spans="10:25" x14ac:dyDescent="0.15">
      <c r="J326" s="143"/>
      <c r="K326" s="143" t="s">
        <v>3658</v>
      </c>
      <c r="L326" s="142" t="s">
        <v>3003</v>
      </c>
      <c r="M326" s="143" t="s">
        <v>3002</v>
      </c>
      <c r="T326" s="16" t="s">
        <v>3650</v>
      </c>
      <c r="U326" s="16" t="s">
        <v>3001</v>
      </c>
      <c r="Y326" s="16" t="s">
        <v>3000</v>
      </c>
    </row>
    <row r="327" spans="10:25" x14ac:dyDescent="0.15">
      <c r="J327" s="143"/>
      <c r="K327" s="143" t="s">
        <v>3660</v>
      </c>
      <c r="L327" s="142" t="s">
        <v>3001</v>
      </c>
      <c r="M327" s="143" t="s">
        <v>3000</v>
      </c>
      <c r="T327" s="16" t="s">
        <v>3650</v>
      </c>
      <c r="U327" s="16" t="s">
        <v>2999</v>
      </c>
      <c r="Y327" s="16" t="s">
        <v>2998</v>
      </c>
    </row>
    <row r="328" spans="10:25" x14ac:dyDescent="0.15">
      <c r="J328" s="143"/>
      <c r="K328" s="143" t="s">
        <v>3662</v>
      </c>
      <c r="L328" s="142" t="s">
        <v>2999</v>
      </c>
      <c r="M328" s="143" t="s">
        <v>2998</v>
      </c>
      <c r="T328" s="16" t="s">
        <v>3650</v>
      </c>
      <c r="U328" s="16" t="s">
        <v>2997</v>
      </c>
      <c r="Y328" s="16" t="s">
        <v>2996</v>
      </c>
    </row>
    <row r="329" spans="10:25" x14ac:dyDescent="0.15">
      <c r="J329" s="143"/>
      <c r="K329" s="143" t="s">
        <v>3663</v>
      </c>
      <c r="L329" s="142" t="s">
        <v>2997</v>
      </c>
      <c r="M329" s="143" t="s">
        <v>2996</v>
      </c>
      <c r="T329" s="16" t="s">
        <v>3650</v>
      </c>
      <c r="U329" s="16" t="s">
        <v>2995</v>
      </c>
      <c r="Y329" s="16" t="s">
        <v>2994</v>
      </c>
    </row>
    <row r="330" spans="10:25" x14ac:dyDescent="0.15">
      <c r="J330" s="143"/>
      <c r="K330" s="143" t="s">
        <v>3667</v>
      </c>
      <c r="L330" s="142" t="s">
        <v>2995</v>
      </c>
      <c r="M330" s="143" t="s">
        <v>2994</v>
      </c>
      <c r="T330" s="16" t="s">
        <v>3650</v>
      </c>
      <c r="U330" s="16" t="s">
        <v>2993</v>
      </c>
      <c r="Y330" s="16" t="s">
        <v>2992</v>
      </c>
    </row>
    <row r="331" spans="10:25" x14ac:dyDescent="0.15">
      <c r="J331" s="143"/>
      <c r="K331" s="143" t="s">
        <v>3668</v>
      </c>
      <c r="L331" s="142" t="s">
        <v>2993</v>
      </c>
      <c r="M331" s="143" t="s">
        <v>2992</v>
      </c>
      <c r="T331" s="16" t="s">
        <v>3650</v>
      </c>
      <c r="U331" s="16" t="s">
        <v>2991</v>
      </c>
      <c r="Y331" s="16" t="s">
        <v>2990</v>
      </c>
    </row>
    <row r="332" spans="10:25" x14ac:dyDescent="0.15">
      <c r="J332" s="143"/>
      <c r="K332" s="143" t="s">
        <v>3611</v>
      </c>
      <c r="L332" s="142" t="s">
        <v>2991</v>
      </c>
      <c r="M332" s="143" t="s">
        <v>2990</v>
      </c>
      <c r="T332" s="16" t="s">
        <v>3650</v>
      </c>
      <c r="U332" s="16" t="s">
        <v>2989</v>
      </c>
      <c r="Y332" s="16" t="s">
        <v>2988</v>
      </c>
    </row>
    <row r="333" spans="10:25" x14ac:dyDescent="0.15">
      <c r="J333" s="143"/>
      <c r="K333" s="143" t="s">
        <v>3671</v>
      </c>
      <c r="L333" s="142" t="s">
        <v>2989</v>
      </c>
      <c r="M333" s="143" t="s">
        <v>2988</v>
      </c>
      <c r="T333" s="16" t="s">
        <v>3650</v>
      </c>
      <c r="U333" s="16" t="s">
        <v>2987</v>
      </c>
      <c r="Y333" s="16" t="s">
        <v>2986</v>
      </c>
    </row>
    <row r="334" spans="10:25" x14ac:dyDescent="0.15">
      <c r="J334" s="143"/>
      <c r="K334" s="143" t="s">
        <v>3673</v>
      </c>
      <c r="L334" s="142" t="s">
        <v>2987</v>
      </c>
      <c r="M334" s="143" t="s">
        <v>2986</v>
      </c>
      <c r="T334" s="16" t="s">
        <v>3650</v>
      </c>
      <c r="U334" s="16" t="s">
        <v>3897</v>
      </c>
      <c r="Y334" s="16" t="s">
        <v>3641</v>
      </c>
    </row>
    <row r="335" spans="10:25" x14ac:dyDescent="0.15">
      <c r="J335" s="143"/>
      <c r="K335" s="143" t="s">
        <v>3867</v>
      </c>
      <c r="L335" s="142" t="s">
        <v>2985</v>
      </c>
      <c r="M335" s="143" t="s">
        <v>2984</v>
      </c>
      <c r="T335" s="16" t="s">
        <v>3650</v>
      </c>
      <c r="U335" s="16" t="s">
        <v>2985</v>
      </c>
      <c r="Y335" s="16" t="s">
        <v>2984</v>
      </c>
    </row>
    <row r="336" spans="10:25" x14ac:dyDescent="0.15">
      <c r="J336" s="143"/>
      <c r="K336" s="143" t="s">
        <v>3885</v>
      </c>
      <c r="L336" s="142" t="s">
        <v>2983</v>
      </c>
      <c r="M336" s="143" t="s">
        <v>5129</v>
      </c>
      <c r="T336" s="16" t="s">
        <v>3650</v>
      </c>
      <c r="U336" s="16" t="s">
        <v>2983</v>
      </c>
      <c r="Y336" s="16" t="s">
        <v>5129</v>
      </c>
    </row>
    <row r="337" spans="10:25" x14ac:dyDescent="0.15">
      <c r="J337" s="143"/>
      <c r="K337" s="143" t="s">
        <v>3869</v>
      </c>
      <c r="L337" s="142" t="s">
        <v>2982</v>
      </c>
      <c r="M337" s="143" t="s">
        <v>2981</v>
      </c>
      <c r="T337" s="16" t="s">
        <v>3650</v>
      </c>
      <c r="U337" s="16" t="s">
        <v>2982</v>
      </c>
      <c r="Y337" s="16" t="s">
        <v>2981</v>
      </c>
    </row>
    <row r="338" spans="10:25" x14ac:dyDescent="0.15">
      <c r="J338" s="143"/>
      <c r="K338" s="143" t="s">
        <v>3888</v>
      </c>
      <c r="L338" s="142" t="s">
        <v>2980</v>
      </c>
      <c r="M338" s="143" t="s">
        <v>2979</v>
      </c>
      <c r="T338" s="16" t="s">
        <v>3650</v>
      </c>
      <c r="U338" s="16" t="s">
        <v>2980</v>
      </c>
      <c r="Y338" s="16" t="s">
        <v>2979</v>
      </c>
    </row>
    <row r="339" spans="10:25" x14ac:dyDescent="0.15">
      <c r="J339" s="143"/>
      <c r="K339" s="143" t="s">
        <v>3871</v>
      </c>
      <c r="L339" s="142" t="s">
        <v>2978</v>
      </c>
      <c r="M339" s="143" t="s">
        <v>2977</v>
      </c>
      <c r="T339" s="16" t="s">
        <v>3650</v>
      </c>
      <c r="U339" s="16" t="s">
        <v>2978</v>
      </c>
      <c r="Y339" s="16" t="s">
        <v>2977</v>
      </c>
    </row>
    <row r="340" spans="10:25" x14ac:dyDescent="0.15">
      <c r="J340" s="143"/>
      <c r="K340" s="143" t="s">
        <v>3898</v>
      </c>
      <c r="L340" s="142" t="s">
        <v>2976</v>
      </c>
      <c r="M340" s="143" t="s">
        <v>2975</v>
      </c>
      <c r="T340" s="16" t="s">
        <v>3650</v>
      </c>
      <c r="U340" s="16" t="s">
        <v>2976</v>
      </c>
      <c r="Y340" s="16" t="s">
        <v>2975</v>
      </c>
    </row>
    <row r="341" spans="10:25" x14ac:dyDescent="0.15">
      <c r="J341" s="143"/>
      <c r="K341" s="143" t="s">
        <v>3899</v>
      </c>
      <c r="L341" s="142" t="s">
        <v>2974</v>
      </c>
      <c r="M341" s="143" t="s">
        <v>2973</v>
      </c>
      <c r="T341" s="16" t="s">
        <v>3650</v>
      </c>
      <c r="U341" s="16" t="s">
        <v>2974</v>
      </c>
      <c r="Y341" s="16" t="s">
        <v>2973</v>
      </c>
    </row>
    <row r="342" spans="10:25" x14ac:dyDescent="0.15">
      <c r="J342" s="143"/>
      <c r="K342" s="143" t="s">
        <v>3734</v>
      </c>
      <c r="L342" s="142" t="s">
        <v>2972</v>
      </c>
      <c r="M342" s="143" t="s">
        <v>2971</v>
      </c>
      <c r="T342" s="16" t="s">
        <v>3650</v>
      </c>
      <c r="U342" s="16" t="s">
        <v>2972</v>
      </c>
      <c r="Y342" s="16" t="s">
        <v>2971</v>
      </c>
    </row>
    <row r="343" spans="10:25" x14ac:dyDescent="0.15">
      <c r="J343" s="143"/>
      <c r="K343" s="143" t="s">
        <v>3736</v>
      </c>
      <c r="L343" s="142" t="s">
        <v>2970</v>
      </c>
      <c r="M343" s="143" t="s">
        <v>2969</v>
      </c>
      <c r="T343" s="16" t="s">
        <v>3650</v>
      </c>
      <c r="U343" s="16" t="s">
        <v>2970</v>
      </c>
      <c r="Y343" s="16" t="s">
        <v>2969</v>
      </c>
    </row>
    <row r="344" spans="10:25" x14ac:dyDescent="0.15">
      <c r="J344" s="143"/>
      <c r="K344" s="143" t="s">
        <v>3752</v>
      </c>
      <c r="L344" s="142" t="s">
        <v>2968</v>
      </c>
      <c r="M344" s="143" t="s">
        <v>2967</v>
      </c>
      <c r="T344" s="16" t="s">
        <v>3650</v>
      </c>
      <c r="U344" s="16" t="s">
        <v>2968</v>
      </c>
      <c r="Y344" s="16" t="s">
        <v>2967</v>
      </c>
    </row>
    <row r="345" spans="10:25" x14ac:dyDescent="0.15">
      <c r="J345" s="143"/>
      <c r="K345" s="143" t="s">
        <v>3755</v>
      </c>
      <c r="L345" s="142" t="s">
        <v>2966</v>
      </c>
      <c r="M345" s="143" t="s">
        <v>5130</v>
      </c>
      <c r="T345" s="16" t="s">
        <v>3650</v>
      </c>
      <c r="U345" s="16" t="s">
        <v>2966</v>
      </c>
      <c r="Y345" s="16" t="s">
        <v>5130</v>
      </c>
    </row>
    <row r="346" spans="10:25" x14ac:dyDescent="0.15">
      <c r="J346" s="143"/>
      <c r="K346" s="143" t="s">
        <v>3757</v>
      </c>
      <c r="L346" s="142" t="s">
        <v>2965</v>
      </c>
      <c r="M346" s="143" t="s">
        <v>2964</v>
      </c>
      <c r="T346" s="16" t="s">
        <v>3650</v>
      </c>
      <c r="U346" s="16" t="s">
        <v>2965</v>
      </c>
      <c r="Y346" s="16" t="s">
        <v>2964</v>
      </c>
    </row>
    <row r="347" spans="10:25" x14ac:dyDescent="0.15">
      <c r="J347" s="143"/>
      <c r="K347" s="143" t="s">
        <v>3900</v>
      </c>
      <c r="L347" s="142" t="s">
        <v>2963</v>
      </c>
      <c r="M347" s="143" t="s">
        <v>2962</v>
      </c>
      <c r="T347" s="16" t="s">
        <v>3650</v>
      </c>
      <c r="U347" s="16" t="s">
        <v>2963</v>
      </c>
      <c r="Y347" s="16" t="s">
        <v>2962</v>
      </c>
    </row>
    <row r="348" spans="10:25" x14ac:dyDescent="0.15">
      <c r="J348" s="143"/>
      <c r="K348" s="143" t="s">
        <v>3890</v>
      </c>
      <c r="L348" s="142" t="s">
        <v>2961</v>
      </c>
      <c r="M348" s="143" t="s">
        <v>2960</v>
      </c>
      <c r="T348" s="16" t="s">
        <v>3650</v>
      </c>
      <c r="U348" s="16" t="s">
        <v>2961</v>
      </c>
      <c r="Y348" s="16" t="s">
        <v>2960</v>
      </c>
    </row>
    <row r="349" spans="10:25" x14ac:dyDescent="0.15">
      <c r="J349" s="143"/>
      <c r="K349" s="143" t="s">
        <v>3675</v>
      </c>
      <c r="L349" s="142" t="s">
        <v>3897</v>
      </c>
      <c r="M349" s="143" t="s">
        <v>3641</v>
      </c>
      <c r="T349" s="16" t="s">
        <v>3650</v>
      </c>
      <c r="U349" s="16" t="s">
        <v>2959</v>
      </c>
      <c r="Y349" s="16" t="s">
        <v>2958</v>
      </c>
    </row>
    <row r="350" spans="10:25" x14ac:dyDescent="0.15">
      <c r="J350" s="143"/>
      <c r="K350" s="143" t="s">
        <v>3762</v>
      </c>
      <c r="L350" s="142" t="s">
        <v>2959</v>
      </c>
      <c r="M350" s="143" t="s">
        <v>2958</v>
      </c>
      <c r="T350" s="16" t="s">
        <v>3650</v>
      </c>
      <c r="U350" s="16" t="s">
        <v>2957</v>
      </c>
      <c r="Y350" s="16" t="s">
        <v>2956</v>
      </c>
    </row>
    <row r="351" spans="10:25" x14ac:dyDescent="0.15">
      <c r="J351" s="143"/>
      <c r="K351" s="143" t="s">
        <v>3901</v>
      </c>
      <c r="L351" s="142" t="s">
        <v>2957</v>
      </c>
      <c r="M351" s="143" t="s">
        <v>2956</v>
      </c>
      <c r="T351" s="16" t="s">
        <v>3650</v>
      </c>
      <c r="U351" s="16" t="s">
        <v>2955</v>
      </c>
      <c r="Y351" s="16" t="s">
        <v>2954</v>
      </c>
    </row>
    <row r="352" spans="10:25" x14ac:dyDescent="0.15">
      <c r="J352" s="143"/>
      <c r="K352" s="143" t="s">
        <v>3882</v>
      </c>
      <c r="L352" s="142" t="s">
        <v>2955</v>
      </c>
      <c r="M352" s="143" t="s">
        <v>2954</v>
      </c>
      <c r="T352" s="16" t="s">
        <v>3650</v>
      </c>
      <c r="U352" s="16" t="s">
        <v>2953</v>
      </c>
      <c r="Y352" s="16" t="s">
        <v>2952</v>
      </c>
    </row>
    <row r="353" spans="10:25" x14ac:dyDescent="0.15">
      <c r="J353" s="143"/>
      <c r="K353" s="143" t="s">
        <v>3891</v>
      </c>
      <c r="L353" s="142" t="s">
        <v>2953</v>
      </c>
      <c r="M353" s="143" t="s">
        <v>2952</v>
      </c>
      <c r="T353" s="16" t="s">
        <v>3650</v>
      </c>
      <c r="U353" s="16" t="s">
        <v>2951</v>
      </c>
      <c r="Y353" s="16" t="s">
        <v>2950</v>
      </c>
    </row>
    <row r="354" spans="10:25" x14ac:dyDescent="0.15">
      <c r="J354" s="143"/>
      <c r="K354" s="143" t="s">
        <v>3902</v>
      </c>
      <c r="L354" s="142" t="s">
        <v>2951</v>
      </c>
      <c r="M354" s="143" t="s">
        <v>2950</v>
      </c>
      <c r="T354" s="16" t="s">
        <v>3650</v>
      </c>
      <c r="U354" s="16" t="s">
        <v>2949</v>
      </c>
      <c r="Y354" s="16" t="s">
        <v>2948</v>
      </c>
    </row>
    <row r="355" spans="10:25" x14ac:dyDescent="0.15">
      <c r="J355" s="143"/>
      <c r="K355" s="143" t="s">
        <v>3828</v>
      </c>
      <c r="L355" s="142" t="s">
        <v>2949</v>
      </c>
      <c r="M355" s="143" t="s">
        <v>2948</v>
      </c>
      <c r="T355" s="16" t="s">
        <v>3650</v>
      </c>
      <c r="U355" s="16" t="s">
        <v>2947</v>
      </c>
      <c r="Y355" s="16" t="s">
        <v>2946</v>
      </c>
    </row>
    <row r="356" spans="10:25" x14ac:dyDescent="0.15">
      <c r="J356" s="143"/>
      <c r="K356" s="143" t="s">
        <v>3903</v>
      </c>
      <c r="L356" s="142" t="s">
        <v>2947</v>
      </c>
      <c r="M356" s="143" t="s">
        <v>2946</v>
      </c>
      <c r="T356" s="16" t="s">
        <v>3650</v>
      </c>
      <c r="U356" s="16" t="s">
        <v>2945</v>
      </c>
      <c r="Y356" s="16" t="s">
        <v>2944</v>
      </c>
    </row>
    <row r="357" spans="10:25" x14ac:dyDescent="0.15">
      <c r="J357" s="143"/>
      <c r="K357" s="143" t="s">
        <v>3866</v>
      </c>
      <c r="L357" s="142" t="s">
        <v>2945</v>
      </c>
      <c r="M357" s="143" t="s">
        <v>2944</v>
      </c>
      <c r="T357" s="16" t="s">
        <v>3650</v>
      </c>
      <c r="U357" s="16" t="s">
        <v>2943</v>
      </c>
      <c r="Y357" s="16" t="s">
        <v>2942</v>
      </c>
    </row>
    <row r="358" spans="10:25" x14ac:dyDescent="0.15">
      <c r="J358" s="143"/>
      <c r="K358" s="143" t="s">
        <v>3649</v>
      </c>
      <c r="L358" s="142" t="s">
        <v>2943</v>
      </c>
      <c r="M358" s="143" t="s">
        <v>2942</v>
      </c>
      <c r="T358" s="16" t="s">
        <v>3650</v>
      </c>
      <c r="U358" s="16" t="s">
        <v>2941</v>
      </c>
      <c r="Y358" s="16" t="s">
        <v>2940</v>
      </c>
    </row>
    <row r="359" spans="10:25" x14ac:dyDescent="0.15">
      <c r="J359" s="143"/>
      <c r="K359" s="143" t="s">
        <v>3652</v>
      </c>
      <c r="L359" s="142" t="s">
        <v>2941</v>
      </c>
      <c r="M359" s="143" t="s">
        <v>2940</v>
      </c>
      <c r="T359" s="16" t="s">
        <v>3650</v>
      </c>
      <c r="U359" s="16" t="s">
        <v>2939</v>
      </c>
      <c r="Y359" s="16" t="s">
        <v>2938</v>
      </c>
    </row>
    <row r="360" spans="10:25" x14ac:dyDescent="0.15">
      <c r="J360" s="143"/>
      <c r="K360" s="143" t="s">
        <v>3654</v>
      </c>
      <c r="L360" s="142" t="s">
        <v>2939</v>
      </c>
      <c r="M360" s="143" t="s">
        <v>2938</v>
      </c>
      <c r="T360" s="16" t="s">
        <v>3650</v>
      </c>
      <c r="U360" s="16" t="s">
        <v>2937</v>
      </c>
      <c r="Y360" s="16" t="s">
        <v>2936</v>
      </c>
    </row>
    <row r="361" spans="10:25" x14ac:dyDescent="0.15">
      <c r="J361" s="143"/>
      <c r="K361" s="143" t="s">
        <v>3658</v>
      </c>
      <c r="L361" s="142" t="s">
        <v>2937</v>
      </c>
      <c r="M361" s="143" t="s">
        <v>2936</v>
      </c>
      <c r="T361" s="16" t="s">
        <v>3650</v>
      </c>
      <c r="U361" s="16" t="s">
        <v>2935</v>
      </c>
      <c r="Y361" s="16" t="s">
        <v>2934</v>
      </c>
    </row>
    <row r="362" spans="10:25" x14ac:dyDescent="0.15">
      <c r="J362" s="143"/>
      <c r="K362" s="143" t="s">
        <v>3660</v>
      </c>
      <c r="L362" s="142" t="s">
        <v>2935</v>
      </c>
      <c r="M362" s="143" t="s">
        <v>2934</v>
      </c>
      <c r="T362" s="16" t="s">
        <v>3650</v>
      </c>
      <c r="U362" s="16" t="s">
        <v>2933</v>
      </c>
      <c r="Y362" s="16" t="s">
        <v>2932</v>
      </c>
    </row>
    <row r="363" spans="10:25" x14ac:dyDescent="0.15">
      <c r="J363" s="143"/>
      <c r="K363" s="143" t="s">
        <v>3663</v>
      </c>
      <c r="L363" s="142" t="s">
        <v>2933</v>
      </c>
      <c r="M363" s="143" t="s">
        <v>2932</v>
      </c>
      <c r="T363" s="16" t="s">
        <v>3650</v>
      </c>
      <c r="U363" s="16" t="s">
        <v>2931</v>
      </c>
      <c r="Y363" s="16" t="s">
        <v>2930</v>
      </c>
    </row>
    <row r="364" spans="10:25" x14ac:dyDescent="0.15">
      <c r="J364" s="143"/>
      <c r="K364" s="143" t="s">
        <v>3665</v>
      </c>
      <c r="L364" s="142" t="s">
        <v>2931</v>
      </c>
      <c r="M364" s="143" t="s">
        <v>2930</v>
      </c>
      <c r="T364" s="16" t="s">
        <v>3650</v>
      </c>
      <c r="U364" s="16" t="s">
        <v>2929</v>
      </c>
      <c r="Y364" s="16" t="s">
        <v>2928</v>
      </c>
    </row>
    <row r="365" spans="10:25" x14ac:dyDescent="0.15">
      <c r="J365" s="143"/>
      <c r="K365" s="143" t="s">
        <v>3667</v>
      </c>
      <c r="L365" s="142" t="s">
        <v>2929</v>
      </c>
      <c r="M365" s="143" t="s">
        <v>2928</v>
      </c>
      <c r="T365" s="16" t="s">
        <v>3650</v>
      </c>
      <c r="U365" s="16" t="s">
        <v>2927</v>
      </c>
      <c r="Y365" s="16" t="s">
        <v>2926</v>
      </c>
    </row>
    <row r="366" spans="10:25" x14ac:dyDescent="0.15">
      <c r="J366" s="143"/>
      <c r="K366" s="143" t="s">
        <v>3668</v>
      </c>
      <c r="L366" s="142" t="s">
        <v>2927</v>
      </c>
      <c r="M366" s="143" t="s">
        <v>2926</v>
      </c>
      <c r="T366" s="16" t="s">
        <v>3650</v>
      </c>
      <c r="U366" s="16" t="s">
        <v>2925</v>
      </c>
      <c r="Y366" s="16" t="s">
        <v>2924</v>
      </c>
    </row>
    <row r="367" spans="10:25" x14ac:dyDescent="0.15">
      <c r="J367" s="143"/>
      <c r="K367" s="143" t="s">
        <v>3611</v>
      </c>
      <c r="L367" s="142" t="s">
        <v>2925</v>
      </c>
      <c r="M367" s="143" t="s">
        <v>2924</v>
      </c>
      <c r="T367" s="16" t="s">
        <v>3650</v>
      </c>
      <c r="U367" s="16" t="s">
        <v>2923</v>
      </c>
      <c r="Y367" s="16" t="s">
        <v>2922</v>
      </c>
    </row>
    <row r="368" spans="10:25" x14ac:dyDescent="0.15">
      <c r="J368" s="143"/>
      <c r="K368" s="143" t="s">
        <v>3671</v>
      </c>
      <c r="L368" s="142" t="s">
        <v>2923</v>
      </c>
      <c r="M368" s="143" t="s">
        <v>2922</v>
      </c>
      <c r="T368" s="16" t="s">
        <v>3650</v>
      </c>
      <c r="U368" s="16" t="s">
        <v>2921</v>
      </c>
      <c r="Y368" s="16" t="s">
        <v>2920</v>
      </c>
    </row>
    <row r="369" spans="10:25" x14ac:dyDescent="0.15">
      <c r="J369" s="143"/>
      <c r="K369" s="143" t="s">
        <v>3673</v>
      </c>
      <c r="L369" s="142" t="s">
        <v>2921</v>
      </c>
      <c r="M369" s="143" t="s">
        <v>2920</v>
      </c>
      <c r="T369" s="16" t="s">
        <v>3650</v>
      </c>
      <c r="U369" s="16" t="s">
        <v>2919</v>
      </c>
      <c r="Y369" s="16" t="s">
        <v>2918</v>
      </c>
    </row>
    <row r="370" spans="10:25" x14ac:dyDescent="0.15">
      <c r="J370" s="143"/>
      <c r="K370" s="143" t="s">
        <v>3713</v>
      </c>
      <c r="L370" s="142" t="s">
        <v>2919</v>
      </c>
      <c r="M370" s="143" t="s">
        <v>2918</v>
      </c>
      <c r="T370" s="16" t="s">
        <v>3650</v>
      </c>
      <c r="U370" s="16" t="s">
        <v>2917</v>
      </c>
      <c r="Y370" s="16" t="s">
        <v>2916</v>
      </c>
    </row>
    <row r="371" spans="10:25" x14ac:dyDescent="0.15">
      <c r="J371" s="143"/>
      <c r="K371" s="143" t="s">
        <v>3904</v>
      </c>
      <c r="L371" s="142" t="s">
        <v>2917</v>
      </c>
      <c r="M371" s="143" t="s">
        <v>2916</v>
      </c>
      <c r="T371" s="16" t="s">
        <v>3650</v>
      </c>
      <c r="U371" s="16" t="s">
        <v>2915</v>
      </c>
      <c r="Y371" s="16" t="s">
        <v>2914</v>
      </c>
    </row>
    <row r="372" spans="10:25" x14ac:dyDescent="0.15">
      <c r="J372" s="143"/>
      <c r="K372" s="143" t="s">
        <v>3730</v>
      </c>
      <c r="L372" s="142" t="s">
        <v>2915</v>
      </c>
      <c r="M372" s="143" t="s">
        <v>2914</v>
      </c>
      <c r="T372" s="16" t="s">
        <v>3650</v>
      </c>
      <c r="U372" s="16" t="s">
        <v>2913</v>
      </c>
      <c r="Y372" s="16" t="s">
        <v>2912</v>
      </c>
    </row>
    <row r="373" spans="10:25" x14ac:dyDescent="0.15">
      <c r="J373" s="143"/>
      <c r="K373" s="143" t="s">
        <v>3905</v>
      </c>
      <c r="L373" s="142" t="s">
        <v>2913</v>
      </c>
      <c r="M373" s="143" t="s">
        <v>2912</v>
      </c>
      <c r="T373" s="16" t="s">
        <v>3650</v>
      </c>
      <c r="U373" s="16" t="s">
        <v>2911</v>
      </c>
      <c r="Y373" s="16" t="s">
        <v>2910</v>
      </c>
    </row>
    <row r="374" spans="10:25" x14ac:dyDescent="0.15">
      <c r="J374" s="143"/>
      <c r="K374" s="143" t="s">
        <v>3906</v>
      </c>
      <c r="L374" s="142" t="s">
        <v>2911</v>
      </c>
      <c r="M374" s="143" t="s">
        <v>2910</v>
      </c>
      <c r="T374" s="16" t="s">
        <v>3650</v>
      </c>
      <c r="U374" s="16" t="s">
        <v>2909</v>
      </c>
      <c r="Y374" s="16" t="s">
        <v>2908</v>
      </c>
    </row>
    <row r="375" spans="10:25" x14ac:dyDescent="0.15">
      <c r="J375" s="143"/>
      <c r="K375" s="143" t="s">
        <v>3734</v>
      </c>
      <c r="L375" s="142" t="s">
        <v>2909</v>
      </c>
      <c r="M375" s="143" t="s">
        <v>2908</v>
      </c>
      <c r="T375" s="16" t="s">
        <v>3650</v>
      </c>
      <c r="U375" s="16" t="s">
        <v>2907</v>
      </c>
      <c r="Y375" s="16" t="s">
        <v>2906</v>
      </c>
    </row>
    <row r="376" spans="10:25" x14ac:dyDescent="0.15">
      <c r="J376" s="143"/>
      <c r="K376" s="143" t="s">
        <v>3737</v>
      </c>
      <c r="L376" s="142" t="s">
        <v>2907</v>
      </c>
      <c r="M376" s="143" t="s">
        <v>2906</v>
      </c>
      <c r="T376" s="16" t="s">
        <v>3650</v>
      </c>
      <c r="U376" s="16" t="s">
        <v>2905</v>
      </c>
      <c r="Y376" s="16" t="s">
        <v>2904</v>
      </c>
    </row>
    <row r="377" spans="10:25" x14ac:dyDescent="0.15">
      <c r="J377" s="143"/>
      <c r="K377" s="143" t="s">
        <v>3889</v>
      </c>
      <c r="L377" s="142" t="s">
        <v>2905</v>
      </c>
      <c r="M377" s="143" t="s">
        <v>2904</v>
      </c>
      <c r="T377" s="16" t="s">
        <v>3650</v>
      </c>
      <c r="U377" s="16" t="s">
        <v>2903</v>
      </c>
      <c r="Y377" s="16" t="s">
        <v>2902</v>
      </c>
    </row>
    <row r="378" spans="10:25" x14ac:dyDescent="0.15">
      <c r="J378" s="143"/>
      <c r="K378" s="143" t="s">
        <v>3907</v>
      </c>
      <c r="L378" s="142" t="s">
        <v>2903</v>
      </c>
      <c r="M378" s="143" t="s">
        <v>2902</v>
      </c>
      <c r="T378" s="16" t="s">
        <v>3650</v>
      </c>
      <c r="U378" s="16" t="s">
        <v>2901</v>
      </c>
      <c r="Y378" s="16" t="s">
        <v>2900</v>
      </c>
    </row>
    <row r="379" spans="10:25" x14ac:dyDescent="0.15">
      <c r="J379" s="143"/>
      <c r="K379" s="143" t="s">
        <v>3771</v>
      </c>
      <c r="L379" s="142" t="s">
        <v>2901</v>
      </c>
      <c r="M379" s="143" t="s">
        <v>2900</v>
      </c>
      <c r="T379" s="16" t="s">
        <v>3650</v>
      </c>
      <c r="U379" s="16" t="s">
        <v>2899</v>
      </c>
      <c r="Y379" s="16" t="s">
        <v>2898</v>
      </c>
    </row>
    <row r="380" spans="10:25" x14ac:dyDescent="0.15">
      <c r="J380" s="143"/>
      <c r="K380" s="143" t="s">
        <v>3786</v>
      </c>
      <c r="L380" s="142" t="s">
        <v>2899</v>
      </c>
      <c r="M380" s="143" t="s">
        <v>2898</v>
      </c>
      <c r="T380" s="16" t="s">
        <v>3650</v>
      </c>
      <c r="U380" s="16" t="s">
        <v>2897</v>
      </c>
      <c r="Y380" s="16" t="s">
        <v>2896</v>
      </c>
    </row>
    <row r="381" spans="10:25" x14ac:dyDescent="0.15">
      <c r="J381" s="143"/>
      <c r="K381" s="143" t="s">
        <v>3787</v>
      </c>
      <c r="L381" s="142" t="s">
        <v>2897</v>
      </c>
      <c r="M381" s="143" t="s">
        <v>2896</v>
      </c>
      <c r="T381" s="16" t="s">
        <v>3650</v>
      </c>
      <c r="U381" s="16" t="s">
        <v>2895</v>
      </c>
      <c r="Y381" s="16" t="s">
        <v>2894</v>
      </c>
    </row>
    <row r="382" spans="10:25" x14ac:dyDescent="0.15">
      <c r="J382" s="143"/>
      <c r="K382" s="143" t="s">
        <v>3866</v>
      </c>
      <c r="L382" s="142" t="s">
        <v>2895</v>
      </c>
      <c r="M382" s="143" t="s">
        <v>2894</v>
      </c>
      <c r="T382" s="16" t="s">
        <v>3650</v>
      </c>
      <c r="U382" s="16" t="s">
        <v>2893</v>
      </c>
      <c r="Y382" s="16" t="s">
        <v>2892</v>
      </c>
    </row>
    <row r="383" spans="10:25" x14ac:dyDescent="0.15">
      <c r="J383" s="143"/>
      <c r="K383" s="143" t="s">
        <v>3649</v>
      </c>
      <c r="L383" s="142" t="s">
        <v>2893</v>
      </c>
      <c r="M383" s="143" t="s">
        <v>2892</v>
      </c>
      <c r="T383" s="16" t="s">
        <v>3650</v>
      </c>
      <c r="U383" s="16" t="s">
        <v>2891</v>
      </c>
      <c r="Y383" s="16" t="s">
        <v>2890</v>
      </c>
    </row>
    <row r="384" spans="10:25" x14ac:dyDescent="0.15">
      <c r="J384" s="143"/>
      <c r="K384" s="143" t="s">
        <v>3652</v>
      </c>
      <c r="L384" s="142" t="s">
        <v>2891</v>
      </c>
      <c r="M384" s="143" t="s">
        <v>2890</v>
      </c>
      <c r="T384" s="16" t="s">
        <v>3650</v>
      </c>
      <c r="U384" s="16" t="s">
        <v>2889</v>
      </c>
      <c r="Y384" s="16" t="s">
        <v>2888</v>
      </c>
    </row>
    <row r="385" spans="10:25" x14ac:dyDescent="0.15">
      <c r="J385" s="143"/>
      <c r="K385" s="143" t="s">
        <v>3654</v>
      </c>
      <c r="L385" s="142" t="s">
        <v>2889</v>
      </c>
      <c r="M385" s="143" t="s">
        <v>2888</v>
      </c>
      <c r="T385" s="16" t="s">
        <v>3650</v>
      </c>
      <c r="U385" s="16" t="s">
        <v>2887</v>
      </c>
      <c r="Y385" s="16" t="s">
        <v>2886</v>
      </c>
    </row>
    <row r="386" spans="10:25" x14ac:dyDescent="0.15">
      <c r="J386" s="143"/>
      <c r="K386" s="143" t="s">
        <v>3656</v>
      </c>
      <c r="L386" s="142" t="s">
        <v>2887</v>
      </c>
      <c r="M386" s="143" t="s">
        <v>2886</v>
      </c>
      <c r="T386" s="16" t="s">
        <v>3650</v>
      </c>
      <c r="U386" s="16" t="s">
        <v>2885</v>
      </c>
      <c r="Y386" s="16" t="s">
        <v>2884</v>
      </c>
    </row>
    <row r="387" spans="10:25" x14ac:dyDescent="0.15">
      <c r="J387" s="143"/>
      <c r="K387" s="143" t="s">
        <v>3658</v>
      </c>
      <c r="L387" s="142" t="s">
        <v>2885</v>
      </c>
      <c r="M387" s="143" t="s">
        <v>2884</v>
      </c>
      <c r="T387" s="16" t="s">
        <v>3650</v>
      </c>
      <c r="U387" s="16" t="s">
        <v>2883</v>
      </c>
      <c r="Y387" s="16" t="s">
        <v>2882</v>
      </c>
    </row>
    <row r="388" spans="10:25" x14ac:dyDescent="0.15">
      <c r="J388" s="143"/>
      <c r="K388" s="143" t="s">
        <v>3660</v>
      </c>
      <c r="L388" s="142" t="s">
        <v>2883</v>
      </c>
      <c r="M388" s="143" t="s">
        <v>2882</v>
      </c>
      <c r="T388" s="16" t="s">
        <v>3650</v>
      </c>
      <c r="U388" s="16" t="s">
        <v>2881</v>
      </c>
      <c r="Y388" s="16" t="s">
        <v>2880</v>
      </c>
    </row>
    <row r="389" spans="10:25" x14ac:dyDescent="0.15">
      <c r="J389" s="143"/>
      <c r="K389" s="143" t="s">
        <v>3662</v>
      </c>
      <c r="L389" s="142" t="s">
        <v>2881</v>
      </c>
      <c r="M389" s="143" t="s">
        <v>2880</v>
      </c>
      <c r="T389" s="16" t="s">
        <v>3650</v>
      </c>
      <c r="U389" s="16" t="s">
        <v>2879</v>
      </c>
      <c r="Y389" s="16" t="s">
        <v>2878</v>
      </c>
    </row>
    <row r="390" spans="10:25" x14ac:dyDescent="0.15">
      <c r="J390" s="143"/>
      <c r="K390" s="143" t="s">
        <v>3663</v>
      </c>
      <c r="L390" s="142" t="s">
        <v>2879</v>
      </c>
      <c r="M390" s="143" t="s">
        <v>2878</v>
      </c>
      <c r="T390" s="16" t="s">
        <v>3650</v>
      </c>
      <c r="U390" s="16" t="s">
        <v>2877</v>
      </c>
      <c r="Y390" s="16" t="s">
        <v>2876</v>
      </c>
    </row>
    <row r="391" spans="10:25" x14ac:dyDescent="0.15">
      <c r="J391" s="143"/>
      <c r="K391" s="143" t="s">
        <v>3665</v>
      </c>
      <c r="L391" s="142" t="s">
        <v>2877</v>
      </c>
      <c r="M391" s="143" t="s">
        <v>2876</v>
      </c>
      <c r="T391" s="16" t="s">
        <v>3650</v>
      </c>
      <c r="U391" s="16" t="s">
        <v>2875</v>
      </c>
      <c r="Y391" s="16" t="s">
        <v>2874</v>
      </c>
    </row>
    <row r="392" spans="10:25" x14ac:dyDescent="0.15">
      <c r="J392" s="143"/>
      <c r="K392" s="143" t="s">
        <v>3667</v>
      </c>
      <c r="L392" s="142" t="s">
        <v>2875</v>
      </c>
      <c r="M392" s="143" t="s">
        <v>2874</v>
      </c>
      <c r="T392" s="16" t="s">
        <v>3650</v>
      </c>
      <c r="U392" s="16" t="s">
        <v>2873</v>
      </c>
      <c r="Y392" s="16" t="s">
        <v>2872</v>
      </c>
    </row>
    <row r="393" spans="10:25" x14ac:dyDescent="0.15">
      <c r="J393" s="143"/>
      <c r="K393" s="143" t="s">
        <v>3668</v>
      </c>
      <c r="L393" s="142" t="s">
        <v>2873</v>
      </c>
      <c r="M393" s="143" t="s">
        <v>2872</v>
      </c>
      <c r="T393" s="16" t="s">
        <v>3650</v>
      </c>
      <c r="U393" s="16" t="s">
        <v>2871</v>
      </c>
      <c r="Y393" s="16" t="s">
        <v>2870</v>
      </c>
    </row>
    <row r="394" spans="10:25" x14ac:dyDescent="0.15">
      <c r="J394" s="143"/>
      <c r="K394" s="143" t="s">
        <v>3611</v>
      </c>
      <c r="L394" s="142" t="s">
        <v>2871</v>
      </c>
      <c r="M394" s="143" t="s">
        <v>2870</v>
      </c>
      <c r="T394" s="16" t="s">
        <v>3650</v>
      </c>
      <c r="U394" s="16" t="s">
        <v>2869</v>
      </c>
      <c r="Y394" s="16" t="s">
        <v>2868</v>
      </c>
    </row>
    <row r="395" spans="10:25" x14ac:dyDescent="0.15">
      <c r="J395" s="143"/>
      <c r="K395" s="143" t="s">
        <v>3867</v>
      </c>
      <c r="L395" s="142" t="s">
        <v>2869</v>
      </c>
      <c r="M395" s="143" t="s">
        <v>2868</v>
      </c>
      <c r="T395" s="16" t="s">
        <v>3650</v>
      </c>
      <c r="U395" s="16" t="s">
        <v>2867</v>
      </c>
      <c r="Y395" s="16" t="s">
        <v>2866</v>
      </c>
    </row>
    <row r="396" spans="10:25" x14ac:dyDescent="0.15">
      <c r="J396" s="143"/>
      <c r="K396" s="143" t="s">
        <v>3885</v>
      </c>
      <c r="L396" s="142" t="s">
        <v>2867</v>
      </c>
      <c r="M396" s="143" t="s">
        <v>2866</v>
      </c>
      <c r="T396" s="16" t="s">
        <v>3650</v>
      </c>
      <c r="U396" s="16" t="s">
        <v>2865</v>
      </c>
      <c r="Y396" s="16" t="s">
        <v>2864</v>
      </c>
    </row>
    <row r="397" spans="10:25" x14ac:dyDescent="0.15">
      <c r="J397" s="143"/>
      <c r="K397" s="143" t="s">
        <v>3869</v>
      </c>
      <c r="L397" s="142" t="s">
        <v>2865</v>
      </c>
      <c r="M397" s="143" t="s">
        <v>2864</v>
      </c>
      <c r="T397" s="16" t="s">
        <v>3650</v>
      </c>
      <c r="U397" s="16" t="s">
        <v>2863</v>
      </c>
      <c r="Y397" s="16" t="s">
        <v>2862</v>
      </c>
    </row>
    <row r="398" spans="10:25" x14ac:dyDescent="0.15">
      <c r="J398" s="143"/>
      <c r="K398" s="143" t="s">
        <v>3888</v>
      </c>
      <c r="L398" s="142" t="s">
        <v>2863</v>
      </c>
      <c r="M398" s="143" t="s">
        <v>2862</v>
      </c>
      <c r="T398" s="16" t="s">
        <v>3650</v>
      </c>
      <c r="U398" s="16" t="s">
        <v>2861</v>
      </c>
      <c r="Y398" s="16" t="s">
        <v>2860</v>
      </c>
    </row>
    <row r="399" spans="10:25" x14ac:dyDescent="0.15">
      <c r="J399" s="143"/>
      <c r="K399" s="143" t="s">
        <v>3871</v>
      </c>
      <c r="L399" s="142" t="s">
        <v>2861</v>
      </c>
      <c r="M399" s="143" t="s">
        <v>2860</v>
      </c>
      <c r="T399" s="16" t="s">
        <v>3650</v>
      </c>
      <c r="U399" s="16" t="s">
        <v>2859</v>
      </c>
      <c r="Y399" s="16" t="s">
        <v>2858</v>
      </c>
    </row>
    <row r="400" spans="10:25" x14ac:dyDescent="0.15">
      <c r="J400" s="143"/>
      <c r="K400" s="143" t="s">
        <v>3898</v>
      </c>
      <c r="L400" s="142" t="s">
        <v>2859</v>
      </c>
      <c r="M400" s="143" t="s">
        <v>2858</v>
      </c>
      <c r="T400" s="16" t="s">
        <v>3650</v>
      </c>
      <c r="U400" s="16" t="s">
        <v>2857</v>
      </c>
      <c r="Y400" s="16" t="s">
        <v>2856</v>
      </c>
    </row>
    <row r="401" spans="10:25" x14ac:dyDescent="0.15">
      <c r="J401" s="143"/>
      <c r="K401" s="143" t="s">
        <v>3899</v>
      </c>
      <c r="L401" s="142" t="s">
        <v>2857</v>
      </c>
      <c r="M401" s="143" t="s">
        <v>2856</v>
      </c>
      <c r="T401" s="16" t="s">
        <v>3650</v>
      </c>
      <c r="U401" s="16" t="s">
        <v>2855</v>
      </c>
      <c r="Y401" s="16" t="s">
        <v>2854</v>
      </c>
    </row>
    <row r="402" spans="10:25" x14ac:dyDescent="0.15">
      <c r="J402" s="143"/>
      <c r="K402" s="143" t="s">
        <v>3734</v>
      </c>
      <c r="L402" s="142" t="s">
        <v>2855</v>
      </c>
      <c r="M402" s="143" t="s">
        <v>2854</v>
      </c>
      <c r="T402" s="16" t="s">
        <v>3650</v>
      </c>
      <c r="U402" s="16" t="s">
        <v>2853</v>
      </c>
      <c r="Y402" s="16" t="s">
        <v>2852</v>
      </c>
    </row>
    <row r="403" spans="10:25" x14ac:dyDescent="0.15">
      <c r="J403" s="143"/>
      <c r="K403" s="143" t="s">
        <v>3736</v>
      </c>
      <c r="L403" s="142" t="s">
        <v>2853</v>
      </c>
      <c r="M403" s="143" t="s">
        <v>2852</v>
      </c>
      <c r="T403" s="16" t="s">
        <v>3650</v>
      </c>
      <c r="U403" s="16" t="s">
        <v>2851</v>
      </c>
      <c r="Y403" s="16" t="s">
        <v>2850</v>
      </c>
    </row>
    <row r="404" spans="10:25" x14ac:dyDescent="0.15">
      <c r="J404" s="143"/>
      <c r="K404" s="143" t="s">
        <v>3737</v>
      </c>
      <c r="L404" s="142" t="s">
        <v>2851</v>
      </c>
      <c r="M404" s="143" t="s">
        <v>2850</v>
      </c>
      <c r="T404" s="16" t="s">
        <v>3650</v>
      </c>
      <c r="U404" s="16" t="s">
        <v>2849</v>
      </c>
      <c r="Y404" s="16" t="s">
        <v>2848</v>
      </c>
    </row>
    <row r="405" spans="10:25" x14ac:dyDescent="0.15">
      <c r="J405" s="143"/>
      <c r="K405" s="143" t="s">
        <v>3738</v>
      </c>
      <c r="L405" s="142" t="s">
        <v>2849</v>
      </c>
      <c r="M405" s="143" t="s">
        <v>2848</v>
      </c>
      <c r="T405" s="16" t="s">
        <v>3650</v>
      </c>
      <c r="U405" s="16" t="s">
        <v>2847</v>
      </c>
      <c r="Y405" s="16" t="s">
        <v>2846</v>
      </c>
    </row>
    <row r="406" spans="10:25" x14ac:dyDescent="0.15">
      <c r="J406" s="143"/>
      <c r="K406" s="143" t="s">
        <v>3908</v>
      </c>
      <c r="L406" s="142" t="s">
        <v>2847</v>
      </c>
      <c r="M406" s="143" t="s">
        <v>2846</v>
      </c>
      <c r="T406" s="16" t="s">
        <v>3650</v>
      </c>
      <c r="U406" s="16" t="s">
        <v>2845</v>
      </c>
      <c r="Y406" s="16" t="s">
        <v>2844</v>
      </c>
    </row>
    <row r="407" spans="10:25" x14ac:dyDescent="0.15">
      <c r="J407" s="143"/>
      <c r="K407" s="143" t="s">
        <v>3889</v>
      </c>
      <c r="L407" s="142" t="s">
        <v>2845</v>
      </c>
      <c r="M407" s="143" t="s">
        <v>2844</v>
      </c>
      <c r="T407" s="16" t="s">
        <v>3650</v>
      </c>
      <c r="U407" s="16" t="s">
        <v>2843</v>
      </c>
      <c r="Y407" s="16" t="s">
        <v>2842</v>
      </c>
    </row>
    <row r="408" spans="10:25" x14ac:dyDescent="0.15">
      <c r="J408" s="143"/>
      <c r="K408" s="143" t="s">
        <v>3739</v>
      </c>
      <c r="L408" s="142" t="s">
        <v>2843</v>
      </c>
      <c r="M408" s="143" t="s">
        <v>2842</v>
      </c>
      <c r="T408" s="16" t="s">
        <v>3650</v>
      </c>
      <c r="U408" s="16" t="s">
        <v>2841</v>
      </c>
      <c r="Y408" s="16" t="s">
        <v>2840</v>
      </c>
    </row>
    <row r="409" spans="10:25" x14ac:dyDescent="0.15">
      <c r="J409" s="143"/>
      <c r="K409" s="143" t="s">
        <v>3872</v>
      </c>
      <c r="L409" s="142" t="s">
        <v>2841</v>
      </c>
      <c r="M409" s="143" t="s">
        <v>2840</v>
      </c>
      <c r="T409" s="16" t="s">
        <v>3650</v>
      </c>
      <c r="U409" s="16" t="s">
        <v>2839</v>
      </c>
      <c r="Y409" s="16" t="s">
        <v>2838</v>
      </c>
    </row>
    <row r="410" spans="10:25" x14ac:dyDescent="0.15">
      <c r="J410" s="143"/>
      <c r="K410" s="143" t="s">
        <v>3909</v>
      </c>
      <c r="L410" s="142" t="s">
        <v>2839</v>
      </c>
      <c r="M410" s="143" t="s">
        <v>2838</v>
      </c>
      <c r="T410" s="16" t="s">
        <v>3650</v>
      </c>
      <c r="U410" s="16" t="s">
        <v>2837</v>
      </c>
      <c r="Y410" s="16" t="s">
        <v>2836</v>
      </c>
    </row>
    <row r="411" spans="10:25" x14ac:dyDescent="0.15">
      <c r="J411" s="143"/>
      <c r="K411" s="143" t="s">
        <v>3752</v>
      </c>
      <c r="L411" s="142" t="s">
        <v>2837</v>
      </c>
      <c r="M411" s="143" t="s">
        <v>2836</v>
      </c>
      <c r="T411" s="16" t="s">
        <v>3650</v>
      </c>
      <c r="U411" s="16" t="s">
        <v>2835</v>
      </c>
      <c r="Y411" s="16" t="s">
        <v>2834</v>
      </c>
    </row>
    <row r="412" spans="10:25" x14ac:dyDescent="0.15">
      <c r="J412" s="143"/>
      <c r="K412" s="143" t="s">
        <v>3753</v>
      </c>
      <c r="L412" s="142" t="s">
        <v>2835</v>
      </c>
      <c r="M412" s="143" t="s">
        <v>2834</v>
      </c>
      <c r="T412" s="16" t="s">
        <v>3650</v>
      </c>
      <c r="U412" s="16" t="s">
        <v>2833</v>
      </c>
      <c r="Y412" s="16" t="s">
        <v>2832</v>
      </c>
    </row>
    <row r="413" spans="10:25" x14ac:dyDescent="0.15">
      <c r="J413" s="143"/>
      <c r="K413" s="143" t="s">
        <v>3754</v>
      </c>
      <c r="L413" s="142" t="s">
        <v>2833</v>
      </c>
      <c r="M413" s="143" t="s">
        <v>2832</v>
      </c>
      <c r="T413" s="16" t="s">
        <v>3650</v>
      </c>
      <c r="U413" s="16" t="s">
        <v>2831</v>
      </c>
      <c r="Y413" s="16" t="s">
        <v>2830</v>
      </c>
    </row>
    <row r="414" spans="10:25" x14ac:dyDescent="0.15">
      <c r="J414" s="143"/>
      <c r="K414" s="143" t="s">
        <v>3878</v>
      </c>
      <c r="L414" s="142" t="s">
        <v>2831</v>
      </c>
      <c r="M414" s="143" t="s">
        <v>2830</v>
      </c>
      <c r="T414" s="16" t="s">
        <v>3650</v>
      </c>
      <c r="U414" s="16" t="s">
        <v>2829</v>
      </c>
      <c r="Y414" s="16" t="s">
        <v>5071</v>
      </c>
    </row>
    <row r="415" spans="10:25" x14ac:dyDescent="0.15">
      <c r="J415" s="143"/>
      <c r="K415" s="143" t="s">
        <v>3765</v>
      </c>
      <c r="L415" s="142" t="s">
        <v>2829</v>
      </c>
      <c r="M415" s="143" t="s">
        <v>3910</v>
      </c>
      <c r="T415" s="16" t="s">
        <v>3650</v>
      </c>
      <c r="U415" s="16" t="s">
        <v>2828</v>
      </c>
      <c r="Y415" s="16" t="s">
        <v>2827</v>
      </c>
    </row>
    <row r="416" spans="10:25" x14ac:dyDescent="0.15">
      <c r="J416" s="143"/>
      <c r="K416" s="143" t="s">
        <v>3784</v>
      </c>
      <c r="L416" s="142" t="s">
        <v>2828</v>
      </c>
      <c r="M416" s="143" t="s">
        <v>2827</v>
      </c>
      <c r="T416" s="16" t="s">
        <v>3650</v>
      </c>
      <c r="U416" s="16" t="s">
        <v>2826</v>
      </c>
      <c r="Y416" s="16" t="s">
        <v>2825</v>
      </c>
    </row>
    <row r="417" spans="10:25" x14ac:dyDescent="0.15">
      <c r="J417" s="143"/>
      <c r="K417" s="143" t="s">
        <v>3866</v>
      </c>
      <c r="L417" s="142" t="s">
        <v>2826</v>
      </c>
      <c r="M417" s="143" t="s">
        <v>2825</v>
      </c>
      <c r="T417" s="16" t="s">
        <v>3650</v>
      </c>
      <c r="U417" s="16" t="s">
        <v>2824</v>
      </c>
      <c r="Y417" s="16" t="s">
        <v>2823</v>
      </c>
    </row>
    <row r="418" spans="10:25" x14ac:dyDescent="0.15">
      <c r="J418" s="143"/>
      <c r="K418" s="143" t="s">
        <v>3649</v>
      </c>
      <c r="L418" s="142" t="s">
        <v>2824</v>
      </c>
      <c r="M418" s="143" t="s">
        <v>2823</v>
      </c>
      <c r="T418" s="16" t="s">
        <v>3650</v>
      </c>
      <c r="U418" s="16" t="s">
        <v>2822</v>
      </c>
      <c r="Y418" s="16" t="s">
        <v>2821</v>
      </c>
    </row>
    <row r="419" spans="10:25" x14ac:dyDescent="0.15">
      <c r="J419" s="143"/>
      <c r="K419" s="143" t="s">
        <v>3652</v>
      </c>
      <c r="L419" s="142" t="s">
        <v>2822</v>
      </c>
      <c r="M419" s="143" t="s">
        <v>2821</v>
      </c>
      <c r="T419" s="16" t="s">
        <v>3650</v>
      </c>
      <c r="U419" s="16" t="s">
        <v>2820</v>
      </c>
      <c r="Y419" s="16" t="s">
        <v>2819</v>
      </c>
    </row>
    <row r="420" spans="10:25" x14ac:dyDescent="0.15">
      <c r="J420" s="143"/>
      <c r="K420" s="143" t="s">
        <v>3654</v>
      </c>
      <c r="L420" s="142" t="s">
        <v>2820</v>
      </c>
      <c r="M420" s="143" t="s">
        <v>2819</v>
      </c>
      <c r="T420" s="16" t="s">
        <v>3650</v>
      </c>
      <c r="U420" s="16" t="s">
        <v>2818</v>
      </c>
      <c r="Y420" s="16" t="s">
        <v>2817</v>
      </c>
    </row>
    <row r="421" spans="10:25" x14ac:dyDescent="0.15">
      <c r="J421" s="143"/>
      <c r="K421" s="143" t="s">
        <v>3656</v>
      </c>
      <c r="L421" s="142" t="s">
        <v>2818</v>
      </c>
      <c r="M421" s="143" t="s">
        <v>2817</v>
      </c>
      <c r="T421" s="16" t="s">
        <v>3650</v>
      </c>
      <c r="U421" s="16" t="s">
        <v>2816</v>
      </c>
      <c r="Y421" s="16" t="s">
        <v>2815</v>
      </c>
    </row>
    <row r="422" spans="10:25" x14ac:dyDescent="0.15">
      <c r="J422" s="143"/>
      <c r="K422" s="143" t="s">
        <v>3660</v>
      </c>
      <c r="L422" s="142" t="s">
        <v>2816</v>
      </c>
      <c r="M422" s="143" t="s">
        <v>2815</v>
      </c>
      <c r="T422" s="16" t="s">
        <v>3650</v>
      </c>
      <c r="U422" s="16" t="s">
        <v>2814</v>
      </c>
      <c r="Y422" s="16" t="s">
        <v>2813</v>
      </c>
    </row>
    <row r="423" spans="10:25" x14ac:dyDescent="0.15">
      <c r="J423" s="143"/>
      <c r="K423" s="143" t="s">
        <v>3662</v>
      </c>
      <c r="L423" s="142" t="s">
        <v>2814</v>
      </c>
      <c r="M423" s="143" t="s">
        <v>2813</v>
      </c>
      <c r="T423" s="16" t="s">
        <v>3650</v>
      </c>
      <c r="U423" s="16" t="s">
        <v>2812</v>
      </c>
      <c r="Y423" s="16" t="s">
        <v>2811</v>
      </c>
    </row>
    <row r="424" spans="10:25" x14ac:dyDescent="0.15">
      <c r="J424" s="143"/>
      <c r="K424" s="143" t="s">
        <v>3663</v>
      </c>
      <c r="L424" s="142" t="s">
        <v>2812</v>
      </c>
      <c r="M424" s="143" t="s">
        <v>2811</v>
      </c>
      <c r="T424" s="16" t="s">
        <v>3650</v>
      </c>
      <c r="U424" s="16" t="s">
        <v>2810</v>
      </c>
      <c r="Y424" s="16" t="s">
        <v>2809</v>
      </c>
    </row>
    <row r="425" spans="10:25" x14ac:dyDescent="0.15">
      <c r="J425" s="143"/>
      <c r="K425" s="143" t="s">
        <v>3665</v>
      </c>
      <c r="L425" s="142" t="s">
        <v>2810</v>
      </c>
      <c r="M425" s="143" t="s">
        <v>2809</v>
      </c>
      <c r="T425" s="16" t="s">
        <v>3650</v>
      </c>
      <c r="U425" s="16" t="s">
        <v>2808</v>
      </c>
      <c r="Y425" s="16" t="s">
        <v>2807</v>
      </c>
    </row>
    <row r="426" spans="10:25" x14ac:dyDescent="0.15">
      <c r="J426" s="143"/>
      <c r="K426" s="143" t="s">
        <v>3667</v>
      </c>
      <c r="L426" s="142" t="s">
        <v>2808</v>
      </c>
      <c r="M426" s="143" t="s">
        <v>2807</v>
      </c>
      <c r="T426" s="16" t="s">
        <v>3650</v>
      </c>
      <c r="U426" s="16" t="s">
        <v>2806</v>
      </c>
      <c r="Y426" s="16" t="s">
        <v>2805</v>
      </c>
    </row>
    <row r="427" spans="10:25" x14ac:dyDescent="0.15">
      <c r="J427" s="143"/>
      <c r="K427" s="143" t="s">
        <v>3668</v>
      </c>
      <c r="L427" s="142" t="s">
        <v>2806</v>
      </c>
      <c r="M427" s="143" t="s">
        <v>2805</v>
      </c>
      <c r="T427" s="16" t="s">
        <v>3650</v>
      </c>
      <c r="U427" s="16" t="s">
        <v>2804</v>
      </c>
      <c r="Y427" s="16" t="s">
        <v>2803</v>
      </c>
    </row>
    <row r="428" spans="10:25" x14ac:dyDescent="0.15">
      <c r="J428" s="143"/>
      <c r="K428" s="143" t="s">
        <v>3611</v>
      </c>
      <c r="L428" s="142" t="s">
        <v>2804</v>
      </c>
      <c r="M428" s="143" t="s">
        <v>2803</v>
      </c>
      <c r="T428" s="16" t="s">
        <v>3650</v>
      </c>
      <c r="U428" s="16" t="s">
        <v>2802</v>
      </c>
      <c r="Y428" s="16" t="s">
        <v>2801</v>
      </c>
    </row>
    <row r="429" spans="10:25" x14ac:dyDescent="0.15">
      <c r="J429" s="143"/>
      <c r="K429" s="143" t="s">
        <v>3671</v>
      </c>
      <c r="L429" s="142" t="s">
        <v>2802</v>
      </c>
      <c r="M429" s="143" t="s">
        <v>2801</v>
      </c>
      <c r="T429" s="16" t="s">
        <v>3650</v>
      </c>
      <c r="U429" s="16" t="s">
        <v>2800</v>
      </c>
      <c r="Y429" s="16" t="s">
        <v>2799</v>
      </c>
    </row>
    <row r="430" spans="10:25" x14ac:dyDescent="0.15">
      <c r="J430" s="143"/>
      <c r="K430" s="143" t="s">
        <v>3867</v>
      </c>
      <c r="L430" s="142" t="s">
        <v>2800</v>
      </c>
      <c r="M430" s="143" t="s">
        <v>2799</v>
      </c>
      <c r="T430" s="16" t="s">
        <v>3650</v>
      </c>
      <c r="U430" s="16" t="s">
        <v>2798</v>
      </c>
      <c r="Y430" s="16" t="s">
        <v>2797</v>
      </c>
    </row>
    <row r="431" spans="10:25" x14ac:dyDescent="0.15">
      <c r="J431" s="143"/>
      <c r="K431" s="143" t="s">
        <v>3713</v>
      </c>
      <c r="L431" s="142" t="s">
        <v>2798</v>
      </c>
      <c r="M431" s="143" t="s">
        <v>2797</v>
      </c>
      <c r="T431" s="16" t="s">
        <v>3650</v>
      </c>
      <c r="U431" s="16" t="s">
        <v>2796</v>
      </c>
      <c r="Y431" s="16" t="s">
        <v>2795</v>
      </c>
    </row>
    <row r="432" spans="10:25" x14ac:dyDescent="0.15">
      <c r="J432" s="143"/>
      <c r="K432" s="143" t="s">
        <v>3911</v>
      </c>
      <c r="L432" s="142" t="s">
        <v>2796</v>
      </c>
      <c r="M432" s="143" t="s">
        <v>2795</v>
      </c>
      <c r="T432" s="16" t="s">
        <v>3650</v>
      </c>
      <c r="U432" s="16" t="s">
        <v>2794</v>
      </c>
      <c r="Y432" s="16" t="s">
        <v>2793</v>
      </c>
    </row>
    <row r="433" spans="10:25" x14ac:dyDescent="0.15">
      <c r="J433" s="143"/>
      <c r="K433" s="143" t="s">
        <v>3888</v>
      </c>
      <c r="L433" s="142" t="s">
        <v>2794</v>
      </c>
      <c r="M433" s="143" t="s">
        <v>2793</v>
      </c>
      <c r="T433" s="16" t="s">
        <v>3650</v>
      </c>
      <c r="U433" s="16" t="s">
        <v>2792</v>
      </c>
      <c r="Y433" s="16" t="s">
        <v>2791</v>
      </c>
    </row>
    <row r="434" spans="10:25" x14ac:dyDescent="0.15">
      <c r="J434" s="143"/>
      <c r="K434" s="143" t="s">
        <v>3912</v>
      </c>
      <c r="L434" s="142" t="s">
        <v>2792</v>
      </c>
      <c r="M434" s="143" t="s">
        <v>2791</v>
      </c>
      <c r="T434" s="16" t="s">
        <v>3650</v>
      </c>
      <c r="U434" s="16" t="s">
        <v>2790</v>
      </c>
      <c r="Y434" s="16" t="s">
        <v>2789</v>
      </c>
    </row>
    <row r="435" spans="10:25" x14ac:dyDescent="0.15">
      <c r="J435" s="143"/>
      <c r="K435" s="143" t="s">
        <v>3913</v>
      </c>
      <c r="L435" s="142" t="s">
        <v>2790</v>
      </c>
      <c r="M435" s="143" t="s">
        <v>2789</v>
      </c>
      <c r="T435" s="16" t="s">
        <v>3650</v>
      </c>
      <c r="U435" s="16" t="s">
        <v>2788</v>
      </c>
      <c r="Y435" s="16" t="s">
        <v>2787</v>
      </c>
    </row>
    <row r="436" spans="10:25" x14ac:dyDescent="0.15">
      <c r="J436" s="143"/>
      <c r="K436" s="143" t="s">
        <v>3736</v>
      </c>
      <c r="L436" s="142" t="s">
        <v>2788</v>
      </c>
      <c r="M436" s="143" t="s">
        <v>2787</v>
      </c>
      <c r="T436" s="16" t="s">
        <v>3650</v>
      </c>
      <c r="U436" s="16" t="s">
        <v>2786</v>
      </c>
      <c r="Y436" s="16" t="s">
        <v>2785</v>
      </c>
    </row>
    <row r="437" spans="10:25" x14ac:dyDescent="0.15">
      <c r="J437" s="143"/>
      <c r="K437" s="143" t="s">
        <v>3738</v>
      </c>
      <c r="L437" s="142" t="s">
        <v>2786</v>
      </c>
      <c r="M437" s="143" t="s">
        <v>2785</v>
      </c>
      <c r="T437" s="16" t="s">
        <v>3650</v>
      </c>
      <c r="U437" s="16" t="s">
        <v>2784</v>
      </c>
      <c r="Y437" s="16" t="s">
        <v>2783</v>
      </c>
    </row>
    <row r="438" spans="10:25" x14ac:dyDescent="0.15">
      <c r="J438" s="143"/>
      <c r="K438" s="143" t="s">
        <v>3739</v>
      </c>
      <c r="L438" s="142" t="s">
        <v>2784</v>
      </c>
      <c r="M438" s="143" t="s">
        <v>2783</v>
      </c>
      <c r="T438" s="16" t="s">
        <v>3650</v>
      </c>
      <c r="U438" s="16" t="s">
        <v>2782</v>
      </c>
      <c r="Y438" s="16" t="s">
        <v>2781</v>
      </c>
    </row>
    <row r="439" spans="10:25" x14ac:dyDescent="0.15">
      <c r="J439" s="143"/>
      <c r="K439" s="143" t="s">
        <v>3907</v>
      </c>
      <c r="L439" s="142" t="s">
        <v>2782</v>
      </c>
      <c r="M439" s="143" t="s">
        <v>2781</v>
      </c>
      <c r="T439" s="16" t="s">
        <v>3650</v>
      </c>
      <c r="U439" s="16" t="s">
        <v>2780</v>
      </c>
      <c r="Y439" s="16" t="s">
        <v>2779</v>
      </c>
    </row>
    <row r="440" spans="10:25" x14ac:dyDescent="0.15">
      <c r="J440" s="143"/>
      <c r="K440" s="143" t="s">
        <v>3753</v>
      </c>
      <c r="L440" s="142" t="s">
        <v>2780</v>
      </c>
      <c r="M440" s="143" t="s">
        <v>2779</v>
      </c>
      <c r="T440" s="16" t="s">
        <v>3650</v>
      </c>
      <c r="U440" s="16" t="s">
        <v>2778</v>
      </c>
      <c r="Y440" s="16" t="s">
        <v>2777</v>
      </c>
    </row>
    <row r="441" spans="10:25" x14ac:dyDescent="0.15">
      <c r="J441" s="143"/>
      <c r="K441" s="143" t="s">
        <v>3756</v>
      </c>
      <c r="L441" s="142" t="s">
        <v>2778</v>
      </c>
      <c r="M441" s="143" t="s">
        <v>2777</v>
      </c>
      <c r="T441" s="16" t="s">
        <v>3650</v>
      </c>
      <c r="U441" s="16" t="s">
        <v>2776</v>
      </c>
      <c r="Y441" s="16" t="s">
        <v>2775</v>
      </c>
    </row>
    <row r="442" spans="10:25" x14ac:dyDescent="0.15">
      <c r="J442" s="143"/>
      <c r="K442" s="143" t="s">
        <v>3758</v>
      </c>
      <c r="L442" s="142" t="s">
        <v>2776</v>
      </c>
      <c r="M442" s="143" t="s">
        <v>2775</v>
      </c>
      <c r="T442" s="16" t="s">
        <v>3650</v>
      </c>
      <c r="U442" s="16" t="s">
        <v>2774</v>
      </c>
      <c r="Y442" s="16" t="s">
        <v>2773</v>
      </c>
    </row>
    <row r="443" spans="10:25" x14ac:dyDescent="0.15">
      <c r="J443" s="143"/>
      <c r="K443" s="143" t="s">
        <v>3759</v>
      </c>
      <c r="L443" s="142" t="s">
        <v>2774</v>
      </c>
      <c r="M443" s="143" t="s">
        <v>2773</v>
      </c>
      <c r="T443" s="16" t="s">
        <v>3650</v>
      </c>
      <c r="U443" s="16" t="s">
        <v>2772</v>
      </c>
      <c r="Y443" s="16" t="s">
        <v>2771</v>
      </c>
    </row>
    <row r="444" spans="10:25" x14ac:dyDescent="0.15">
      <c r="J444" s="143"/>
      <c r="K444" s="143" t="s">
        <v>3900</v>
      </c>
      <c r="L444" s="142" t="s">
        <v>2772</v>
      </c>
      <c r="M444" s="143" t="s">
        <v>2771</v>
      </c>
      <c r="T444" s="16" t="s">
        <v>3650</v>
      </c>
      <c r="U444" s="16" t="s">
        <v>2770</v>
      </c>
      <c r="Y444" s="16" t="s">
        <v>2769</v>
      </c>
    </row>
    <row r="445" spans="10:25" x14ac:dyDescent="0.15">
      <c r="J445" s="143"/>
      <c r="K445" s="143" t="s">
        <v>3890</v>
      </c>
      <c r="L445" s="142" t="s">
        <v>2770</v>
      </c>
      <c r="M445" s="143" t="s">
        <v>2769</v>
      </c>
      <c r="T445" s="16" t="s">
        <v>3650</v>
      </c>
      <c r="U445" s="16" t="s">
        <v>2768</v>
      </c>
      <c r="Y445" s="16" t="s">
        <v>2767</v>
      </c>
    </row>
    <row r="446" spans="10:25" x14ac:dyDescent="0.15">
      <c r="J446" s="143"/>
      <c r="K446" s="143" t="s">
        <v>3761</v>
      </c>
      <c r="L446" s="142" t="s">
        <v>2768</v>
      </c>
      <c r="M446" s="143" t="s">
        <v>2767</v>
      </c>
      <c r="T446" s="16" t="s">
        <v>3650</v>
      </c>
      <c r="U446" s="16" t="s">
        <v>2766</v>
      </c>
      <c r="Y446" s="16" t="s">
        <v>2765</v>
      </c>
    </row>
    <row r="447" spans="10:25" x14ac:dyDescent="0.15">
      <c r="J447" s="143"/>
      <c r="K447" s="143" t="s">
        <v>3901</v>
      </c>
      <c r="L447" s="142" t="s">
        <v>2766</v>
      </c>
      <c r="M447" s="143" t="s">
        <v>2765</v>
      </c>
      <c r="T447" s="16" t="s">
        <v>3650</v>
      </c>
      <c r="U447" s="16" t="s">
        <v>2764</v>
      </c>
      <c r="Y447" s="16" t="s">
        <v>2763</v>
      </c>
    </row>
    <row r="448" spans="10:25" x14ac:dyDescent="0.15">
      <c r="J448" s="143"/>
      <c r="K448" s="143" t="s">
        <v>3882</v>
      </c>
      <c r="L448" s="142" t="s">
        <v>2764</v>
      </c>
      <c r="M448" s="143" t="s">
        <v>2763</v>
      </c>
      <c r="T448" s="16" t="s">
        <v>3650</v>
      </c>
      <c r="U448" s="16" t="s">
        <v>2762</v>
      </c>
      <c r="Y448" s="16" t="s">
        <v>2761</v>
      </c>
    </row>
    <row r="449" spans="10:25" x14ac:dyDescent="0.15">
      <c r="J449" s="143"/>
      <c r="K449" s="143" t="s">
        <v>3883</v>
      </c>
      <c r="L449" s="142" t="s">
        <v>2762</v>
      </c>
      <c r="M449" s="143" t="s">
        <v>2761</v>
      </c>
      <c r="T449" s="16" t="s">
        <v>3650</v>
      </c>
      <c r="U449" s="16" t="s">
        <v>2760</v>
      </c>
      <c r="Y449" s="16" t="s">
        <v>2759</v>
      </c>
    </row>
    <row r="450" spans="10:25" x14ac:dyDescent="0.15">
      <c r="J450" s="143"/>
      <c r="K450" s="143" t="s">
        <v>3914</v>
      </c>
      <c r="L450" s="142" t="s">
        <v>2760</v>
      </c>
      <c r="M450" s="143" t="s">
        <v>2759</v>
      </c>
      <c r="T450" s="16" t="s">
        <v>3650</v>
      </c>
      <c r="U450" s="16" t="s">
        <v>2758</v>
      </c>
      <c r="Y450" s="16" t="s">
        <v>2757</v>
      </c>
    </row>
    <row r="451" spans="10:25" x14ac:dyDescent="0.15">
      <c r="J451" s="143"/>
      <c r="K451" s="143" t="s">
        <v>3784</v>
      </c>
      <c r="L451" s="142" t="s">
        <v>2758</v>
      </c>
      <c r="M451" s="143" t="s">
        <v>2757</v>
      </c>
      <c r="T451" s="16" t="s">
        <v>3650</v>
      </c>
      <c r="U451" s="16" t="s">
        <v>2756</v>
      </c>
      <c r="Y451" s="16" t="s">
        <v>2755</v>
      </c>
    </row>
    <row r="452" spans="10:25" x14ac:dyDescent="0.15">
      <c r="J452" s="143"/>
      <c r="K452" s="143" t="s">
        <v>3787</v>
      </c>
      <c r="L452" s="142" t="s">
        <v>2756</v>
      </c>
      <c r="M452" s="143" t="s">
        <v>2755</v>
      </c>
      <c r="T452" s="16" t="s">
        <v>3650</v>
      </c>
      <c r="U452" s="16" t="s">
        <v>2754</v>
      </c>
      <c r="Y452" s="16" t="s">
        <v>2753</v>
      </c>
    </row>
    <row r="453" spans="10:25" x14ac:dyDescent="0.15">
      <c r="J453" s="143"/>
      <c r="K453" s="143" t="s">
        <v>3788</v>
      </c>
      <c r="L453" s="142" t="s">
        <v>2754</v>
      </c>
      <c r="M453" s="143" t="s">
        <v>2753</v>
      </c>
      <c r="T453" s="16" t="s">
        <v>3650</v>
      </c>
      <c r="U453" s="16" t="s">
        <v>2752</v>
      </c>
      <c r="Y453" s="16" t="s">
        <v>2751</v>
      </c>
    </row>
    <row r="454" spans="10:25" x14ac:dyDescent="0.15">
      <c r="J454" s="143"/>
      <c r="K454" s="143" t="s">
        <v>3915</v>
      </c>
      <c r="L454" s="142" t="s">
        <v>2752</v>
      </c>
      <c r="M454" s="143" t="s">
        <v>2751</v>
      </c>
      <c r="T454" s="16" t="s">
        <v>3650</v>
      </c>
      <c r="U454" s="16" t="s">
        <v>2750</v>
      </c>
      <c r="Y454" s="16" t="s">
        <v>2749</v>
      </c>
    </row>
    <row r="455" spans="10:25" x14ac:dyDescent="0.15">
      <c r="J455" s="143"/>
      <c r="K455" s="143" t="s">
        <v>3794</v>
      </c>
      <c r="L455" s="142" t="s">
        <v>2750</v>
      </c>
      <c r="M455" s="143" t="s">
        <v>2749</v>
      </c>
      <c r="T455" s="16" t="s">
        <v>3650</v>
      </c>
      <c r="U455" s="16" t="s">
        <v>2748</v>
      </c>
      <c r="Y455" s="16" t="s">
        <v>2747</v>
      </c>
    </row>
    <row r="456" spans="10:25" x14ac:dyDescent="0.15">
      <c r="J456" s="143"/>
      <c r="K456" s="143" t="s">
        <v>3795</v>
      </c>
      <c r="L456" s="142" t="s">
        <v>2748</v>
      </c>
      <c r="M456" s="143" t="s">
        <v>2747</v>
      </c>
      <c r="T456" s="16" t="s">
        <v>3650</v>
      </c>
      <c r="U456" s="16" t="s">
        <v>2746</v>
      </c>
      <c r="Y456" s="16" t="s">
        <v>2745</v>
      </c>
    </row>
    <row r="457" spans="10:25" x14ac:dyDescent="0.15">
      <c r="J457" s="143"/>
      <c r="K457" s="143" t="s">
        <v>3796</v>
      </c>
      <c r="L457" s="142" t="s">
        <v>2746</v>
      </c>
      <c r="M457" s="143" t="s">
        <v>2745</v>
      </c>
      <c r="T457" s="16" t="s">
        <v>3650</v>
      </c>
      <c r="U457" s="16" t="s">
        <v>2744</v>
      </c>
      <c r="Y457" s="16" t="s">
        <v>2743</v>
      </c>
    </row>
    <row r="458" spans="10:25" x14ac:dyDescent="0.15">
      <c r="J458" s="143"/>
      <c r="K458" s="143" t="s">
        <v>3797</v>
      </c>
      <c r="L458" s="142" t="s">
        <v>2744</v>
      </c>
      <c r="M458" s="143" t="s">
        <v>2743</v>
      </c>
      <c r="T458" s="16" t="s">
        <v>3650</v>
      </c>
      <c r="U458" s="16" t="s">
        <v>2742</v>
      </c>
      <c r="Y458" s="16" t="s">
        <v>2741</v>
      </c>
    </row>
    <row r="459" spans="10:25" x14ac:dyDescent="0.15">
      <c r="J459" s="143"/>
      <c r="K459" s="143" t="s">
        <v>3891</v>
      </c>
      <c r="L459" s="142" t="s">
        <v>2742</v>
      </c>
      <c r="M459" s="143" t="s">
        <v>2741</v>
      </c>
      <c r="T459" s="16" t="s">
        <v>3650</v>
      </c>
      <c r="U459" s="16" t="s">
        <v>2740</v>
      </c>
      <c r="Y459" s="16" t="s">
        <v>2739</v>
      </c>
    </row>
    <row r="460" spans="10:25" x14ac:dyDescent="0.15">
      <c r="J460" s="143"/>
      <c r="K460" s="143" t="s">
        <v>3916</v>
      </c>
      <c r="L460" s="142" t="s">
        <v>2740</v>
      </c>
      <c r="M460" s="143" t="s">
        <v>2739</v>
      </c>
      <c r="T460" s="16" t="s">
        <v>3650</v>
      </c>
      <c r="U460" s="16" t="s">
        <v>2738</v>
      </c>
      <c r="Y460" s="16" t="s">
        <v>2737</v>
      </c>
    </row>
    <row r="461" spans="10:25" x14ac:dyDescent="0.15">
      <c r="J461" s="143"/>
      <c r="K461" s="143" t="s">
        <v>3892</v>
      </c>
      <c r="L461" s="142" t="s">
        <v>2738</v>
      </c>
      <c r="M461" s="143" t="s">
        <v>2737</v>
      </c>
      <c r="T461" s="16" t="s">
        <v>3650</v>
      </c>
      <c r="U461" s="16" t="s">
        <v>2736</v>
      </c>
      <c r="Y461" s="16" t="s">
        <v>2735</v>
      </c>
    </row>
    <row r="462" spans="10:25" x14ac:dyDescent="0.15">
      <c r="J462" s="143"/>
      <c r="K462" s="143" t="s">
        <v>3917</v>
      </c>
      <c r="L462" s="142" t="s">
        <v>2736</v>
      </c>
      <c r="M462" s="143" t="s">
        <v>2735</v>
      </c>
      <c r="T462" s="16" t="s">
        <v>3650</v>
      </c>
      <c r="U462" s="16" t="s">
        <v>2734</v>
      </c>
      <c r="Y462" s="16" t="s">
        <v>2733</v>
      </c>
    </row>
    <row r="463" spans="10:25" x14ac:dyDescent="0.15">
      <c r="J463" s="143"/>
      <c r="K463" s="143" t="s">
        <v>3902</v>
      </c>
      <c r="L463" s="142" t="s">
        <v>2734</v>
      </c>
      <c r="M463" s="143" t="s">
        <v>2733</v>
      </c>
      <c r="T463" s="16" t="s">
        <v>3650</v>
      </c>
      <c r="U463" s="16" t="s">
        <v>2732</v>
      </c>
      <c r="Y463" s="16" t="s">
        <v>2731</v>
      </c>
    </row>
    <row r="464" spans="10:25" x14ac:dyDescent="0.15">
      <c r="J464" s="143"/>
      <c r="K464" s="143" t="s">
        <v>3918</v>
      </c>
      <c r="L464" s="142" t="s">
        <v>2732</v>
      </c>
      <c r="M464" s="143" t="s">
        <v>2731</v>
      </c>
      <c r="T464" s="16" t="s">
        <v>3650</v>
      </c>
      <c r="U464" s="16" t="s">
        <v>2730</v>
      </c>
      <c r="Y464" s="16" t="s">
        <v>2729</v>
      </c>
    </row>
    <row r="465" spans="10:25" x14ac:dyDescent="0.15">
      <c r="J465" s="143"/>
      <c r="K465" s="143" t="s">
        <v>3919</v>
      </c>
      <c r="L465" s="142" t="s">
        <v>2730</v>
      </c>
      <c r="M465" s="143" t="s">
        <v>2729</v>
      </c>
      <c r="T465" s="16" t="s">
        <v>3650</v>
      </c>
      <c r="U465" s="16" t="s">
        <v>2728</v>
      </c>
      <c r="Y465" s="16" t="s">
        <v>2727</v>
      </c>
    </row>
    <row r="466" spans="10:25" x14ac:dyDescent="0.15">
      <c r="J466" s="143"/>
      <c r="K466" s="143" t="s">
        <v>3920</v>
      </c>
      <c r="L466" s="142" t="s">
        <v>2728</v>
      </c>
      <c r="M466" s="143" t="s">
        <v>2727</v>
      </c>
      <c r="T466" s="16" t="s">
        <v>3650</v>
      </c>
      <c r="U466" s="16" t="s">
        <v>2726</v>
      </c>
      <c r="Y466" s="16" t="s">
        <v>2725</v>
      </c>
    </row>
    <row r="467" spans="10:25" x14ac:dyDescent="0.15">
      <c r="J467" s="143"/>
      <c r="K467" s="143" t="s">
        <v>3921</v>
      </c>
      <c r="L467" s="142" t="s">
        <v>2726</v>
      </c>
      <c r="M467" s="143" t="s">
        <v>2725</v>
      </c>
      <c r="T467" s="16" t="s">
        <v>3650</v>
      </c>
      <c r="U467" s="16" t="s">
        <v>2724</v>
      </c>
      <c r="Y467" s="16" t="s">
        <v>2723</v>
      </c>
    </row>
    <row r="468" spans="10:25" x14ac:dyDescent="0.15">
      <c r="J468" s="143"/>
      <c r="K468" s="143" t="s">
        <v>3810</v>
      </c>
      <c r="L468" s="142" t="s">
        <v>2724</v>
      </c>
      <c r="M468" s="143" t="s">
        <v>2723</v>
      </c>
      <c r="T468" s="16" t="s">
        <v>3650</v>
      </c>
      <c r="U468" s="16" t="s">
        <v>2722</v>
      </c>
      <c r="Y468" s="16" t="s">
        <v>2721</v>
      </c>
    </row>
    <row r="469" spans="10:25" x14ac:dyDescent="0.15">
      <c r="J469" s="143"/>
      <c r="K469" s="143" t="s">
        <v>3811</v>
      </c>
      <c r="L469" s="142" t="s">
        <v>2722</v>
      </c>
      <c r="M469" s="143" t="s">
        <v>2721</v>
      </c>
      <c r="T469" s="16" t="s">
        <v>3650</v>
      </c>
      <c r="U469" s="16" t="s">
        <v>2720</v>
      </c>
      <c r="Y469" s="16" t="s">
        <v>2719</v>
      </c>
    </row>
    <row r="470" spans="10:25" x14ac:dyDescent="0.15">
      <c r="J470" s="143"/>
      <c r="K470" s="143" t="s">
        <v>3812</v>
      </c>
      <c r="L470" s="142" t="s">
        <v>2720</v>
      </c>
      <c r="M470" s="143" t="s">
        <v>2719</v>
      </c>
      <c r="T470" s="16" t="s">
        <v>3650</v>
      </c>
      <c r="U470" s="16" t="s">
        <v>2718</v>
      </c>
      <c r="Y470" s="16" t="s">
        <v>2717</v>
      </c>
    </row>
    <row r="471" spans="10:25" x14ac:dyDescent="0.15">
      <c r="J471" s="143"/>
      <c r="K471" s="143" t="s">
        <v>3813</v>
      </c>
      <c r="L471" s="142" t="s">
        <v>2718</v>
      </c>
      <c r="M471" s="143" t="s">
        <v>2717</v>
      </c>
      <c r="T471" s="16" t="s">
        <v>3650</v>
      </c>
      <c r="U471" s="16" t="s">
        <v>2716</v>
      </c>
      <c r="Y471" s="16" t="s">
        <v>2715</v>
      </c>
    </row>
    <row r="472" spans="10:25" x14ac:dyDescent="0.15">
      <c r="J472" s="143"/>
      <c r="K472" s="143" t="s">
        <v>3814</v>
      </c>
      <c r="L472" s="142" t="s">
        <v>2716</v>
      </c>
      <c r="M472" s="143" t="s">
        <v>2715</v>
      </c>
      <c r="T472" s="16" t="s">
        <v>3650</v>
      </c>
      <c r="U472" s="16" t="s">
        <v>2714</v>
      </c>
      <c r="Y472" s="16" t="s">
        <v>2713</v>
      </c>
    </row>
    <row r="473" spans="10:25" x14ac:dyDescent="0.15">
      <c r="J473" s="143"/>
      <c r="K473" s="143" t="s">
        <v>3922</v>
      </c>
      <c r="L473" s="142" t="s">
        <v>2714</v>
      </c>
      <c r="M473" s="143" t="s">
        <v>2713</v>
      </c>
      <c r="T473" s="16" t="s">
        <v>3650</v>
      </c>
      <c r="U473" s="16" t="s">
        <v>2712</v>
      </c>
      <c r="Y473" s="16" t="s">
        <v>2711</v>
      </c>
    </row>
    <row r="474" spans="10:25" x14ac:dyDescent="0.15">
      <c r="J474" s="143"/>
      <c r="K474" s="143" t="s">
        <v>3821</v>
      </c>
      <c r="L474" s="142" t="s">
        <v>2712</v>
      </c>
      <c r="M474" s="143" t="s">
        <v>2711</v>
      </c>
      <c r="T474" s="16" t="s">
        <v>3650</v>
      </c>
      <c r="U474" s="16" t="s">
        <v>2710</v>
      </c>
      <c r="Y474" s="16" t="s">
        <v>2709</v>
      </c>
    </row>
    <row r="475" spans="10:25" x14ac:dyDescent="0.15">
      <c r="J475" s="143"/>
      <c r="K475" s="143" t="s">
        <v>3824</v>
      </c>
      <c r="L475" s="142" t="s">
        <v>2710</v>
      </c>
      <c r="M475" s="143" t="s">
        <v>2709</v>
      </c>
      <c r="T475" s="16" t="s">
        <v>3650</v>
      </c>
      <c r="U475" s="16" t="s">
        <v>2708</v>
      </c>
      <c r="Y475" s="16" t="s">
        <v>2707</v>
      </c>
    </row>
    <row r="476" spans="10:25" x14ac:dyDescent="0.15">
      <c r="J476" s="143"/>
      <c r="K476" s="143" t="s">
        <v>3866</v>
      </c>
      <c r="L476" s="142" t="s">
        <v>2708</v>
      </c>
      <c r="M476" s="143" t="s">
        <v>2707</v>
      </c>
      <c r="T476" s="16" t="s">
        <v>3650</v>
      </c>
      <c r="U476" s="16" t="s">
        <v>2706</v>
      </c>
      <c r="Y476" s="16" t="s">
        <v>2705</v>
      </c>
    </row>
    <row r="477" spans="10:25" x14ac:dyDescent="0.15">
      <c r="J477" s="143"/>
      <c r="K477" s="143" t="s">
        <v>3649</v>
      </c>
      <c r="L477" s="142" t="s">
        <v>2706</v>
      </c>
      <c r="M477" s="143" t="s">
        <v>2705</v>
      </c>
      <c r="T477" s="16" t="s">
        <v>3650</v>
      </c>
      <c r="U477" s="16" t="s">
        <v>2704</v>
      </c>
      <c r="Y477" s="16" t="s">
        <v>2703</v>
      </c>
    </row>
    <row r="478" spans="10:25" x14ac:dyDescent="0.15">
      <c r="J478" s="143"/>
      <c r="K478" s="143" t="s">
        <v>3652</v>
      </c>
      <c r="L478" s="142" t="s">
        <v>2704</v>
      </c>
      <c r="M478" s="143" t="s">
        <v>2703</v>
      </c>
      <c r="T478" s="16" t="s">
        <v>3650</v>
      </c>
      <c r="U478" s="16" t="s">
        <v>2702</v>
      </c>
      <c r="Y478" s="16" t="s">
        <v>2701</v>
      </c>
    </row>
    <row r="479" spans="10:25" x14ac:dyDescent="0.15">
      <c r="J479" s="143"/>
      <c r="K479" s="143" t="s">
        <v>3654</v>
      </c>
      <c r="L479" s="142" t="s">
        <v>2702</v>
      </c>
      <c r="M479" s="143" t="s">
        <v>2701</v>
      </c>
      <c r="T479" s="16" t="s">
        <v>3650</v>
      </c>
      <c r="U479" s="16" t="s">
        <v>2700</v>
      </c>
      <c r="Y479" s="16" t="s">
        <v>2699</v>
      </c>
    </row>
    <row r="480" spans="10:25" x14ac:dyDescent="0.15">
      <c r="J480" s="143"/>
      <c r="K480" s="143" t="s">
        <v>3656</v>
      </c>
      <c r="L480" s="142" t="s">
        <v>2700</v>
      </c>
      <c r="M480" s="143" t="s">
        <v>2699</v>
      </c>
      <c r="T480" s="16" t="s">
        <v>3650</v>
      </c>
      <c r="U480" s="16" t="s">
        <v>2698</v>
      </c>
      <c r="Y480" s="16" t="s">
        <v>2697</v>
      </c>
    </row>
    <row r="481" spans="10:25" x14ac:dyDescent="0.15">
      <c r="J481" s="143"/>
      <c r="K481" s="143" t="s">
        <v>3660</v>
      </c>
      <c r="L481" s="142" t="s">
        <v>2698</v>
      </c>
      <c r="M481" s="143" t="s">
        <v>2697</v>
      </c>
      <c r="T481" s="16" t="s">
        <v>3650</v>
      </c>
      <c r="U481" s="16" t="s">
        <v>2696</v>
      </c>
      <c r="Y481" s="16" t="s">
        <v>2695</v>
      </c>
    </row>
    <row r="482" spans="10:25" x14ac:dyDescent="0.15">
      <c r="J482" s="143"/>
      <c r="K482" s="143" t="s">
        <v>3662</v>
      </c>
      <c r="L482" s="142" t="s">
        <v>2696</v>
      </c>
      <c r="M482" s="143" t="s">
        <v>2695</v>
      </c>
      <c r="T482" s="16" t="s">
        <v>3650</v>
      </c>
      <c r="U482" s="16" t="s">
        <v>2694</v>
      </c>
      <c r="Y482" s="16" t="s">
        <v>2693</v>
      </c>
    </row>
    <row r="483" spans="10:25" x14ac:dyDescent="0.15">
      <c r="J483" s="143"/>
      <c r="K483" s="143" t="s">
        <v>3665</v>
      </c>
      <c r="L483" s="142" t="s">
        <v>2694</v>
      </c>
      <c r="M483" s="143" t="s">
        <v>2693</v>
      </c>
      <c r="T483" s="16" t="s">
        <v>3650</v>
      </c>
      <c r="U483" s="16" t="s">
        <v>2692</v>
      </c>
      <c r="Y483" s="16" t="s">
        <v>2691</v>
      </c>
    </row>
    <row r="484" spans="10:25" x14ac:dyDescent="0.15">
      <c r="J484" s="143"/>
      <c r="K484" s="143" t="s">
        <v>3667</v>
      </c>
      <c r="L484" s="142" t="s">
        <v>2692</v>
      </c>
      <c r="M484" s="143" t="s">
        <v>2691</v>
      </c>
      <c r="T484" s="16" t="s">
        <v>3650</v>
      </c>
      <c r="U484" s="16" t="s">
        <v>2690</v>
      </c>
      <c r="Y484" s="16" t="s">
        <v>2689</v>
      </c>
    </row>
    <row r="485" spans="10:25" x14ac:dyDescent="0.15">
      <c r="J485" s="143"/>
      <c r="K485" s="143" t="s">
        <v>3668</v>
      </c>
      <c r="L485" s="142" t="s">
        <v>2690</v>
      </c>
      <c r="M485" s="143" t="s">
        <v>2689</v>
      </c>
      <c r="T485" s="16" t="s">
        <v>3650</v>
      </c>
      <c r="U485" s="16" t="s">
        <v>2688</v>
      </c>
      <c r="Y485" s="16" t="s">
        <v>2687</v>
      </c>
    </row>
    <row r="486" spans="10:25" x14ac:dyDescent="0.15">
      <c r="J486" s="143"/>
      <c r="K486" s="143" t="s">
        <v>3671</v>
      </c>
      <c r="L486" s="142" t="s">
        <v>2688</v>
      </c>
      <c r="M486" s="143" t="s">
        <v>2687</v>
      </c>
      <c r="T486" s="16" t="s">
        <v>3650</v>
      </c>
      <c r="U486" s="16" t="s">
        <v>2686</v>
      </c>
      <c r="Y486" s="16" t="s">
        <v>2685</v>
      </c>
    </row>
    <row r="487" spans="10:25" x14ac:dyDescent="0.15">
      <c r="J487" s="143"/>
      <c r="K487" s="143" t="s">
        <v>3673</v>
      </c>
      <c r="L487" s="142" t="s">
        <v>2686</v>
      </c>
      <c r="M487" s="143" t="s">
        <v>2685</v>
      </c>
      <c r="T487" s="16" t="s">
        <v>3650</v>
      </c>
      <c r="U487" s="16" t="s">
        <v>2684</v>
      </c>
      <c r="Y487" s="16" t="s">
        <v>2683</v>
      </c>
    </row>
    <row r="488" spans="10:25" x14ac:dyDescent="0.15">
      <c r="J488" s="143"/>
      <c r="K488" s="143" t="s">
        <v>3675</v>
      </c>
      <c r="L488" s="142" t="s">
        <v>2684</v>
      </c>
      <c r="M488" s="143" t="s">
        <v>2683</v>
      </c>
      <c r="T488" s="16" t="s">
        <v>3650</v>
      </c>
      <c r="U488" s="16" t="s">
        <v>2682</v>
      </c>
      <c r="Y488" s="16" t="s">
        <v>2681</v>
      </c>
    </row>
    <row r="489" spans="10:25" x14ac:dyDescent="0.15">
      <c r="J489" s="143"/>
      <c r="K489" s="143" t="s">
        <v>3677</v>
      </c>
      <c r="L489" s="142" t="s">
        <v>2682</v>
      </c>
      <c r="M489" s="143" t="s">
        <v>2681</v>
      </c>
      <c r="T489" s="16" t="s">
        <v>3650</v>
      </c>
      <c r="U489" s="16" t="s">
        <v>2680</v>
      </c>
      <c r="Y489" s="16" t="s">
        <v>2679</v>
      </c>
    </row>
    <row r="490" spans="10:25" x14ac:dyDescent="0.15">
      <c r="J490" s="143"/>
      <c r="K490" s="143" t="s">
        <v>3681</v>
      </c>
      <c r="L490" s="142" t="s">
        <v>2680</v>
      </c>
      <c r="M490" s="143" t="s">
        <v>2679</v>
      </c>
      <c r="T490" s="16" t="s">
        <v>3650</v>
      </c>
      <c r="U490" s="16" t="s">
        <v>2678</v>
      </c>
      <c r="Y490" s="16" t="s">
        <v>2677</v>
      </c>
    </row>
    <row r="491" spans="10:25" x14ac:dyDescent="0.15">
      <c r="J491" s="143"/>
      <c r="K491" s="143" t="s">
        <v>3683</v>
      </c>
      <c r="L491" s="142" t="s">
        <v>2678</v>
      </c>
      <c r="M491" s="143" t="s">
        <v>2677</v>
      </c>
      <c r="T491" s="16" t="s">
        <v>3650</v>
      </c>
      <c r="U491" s="16" t="s">
        <v>2676</v>
      </c>
      <c r="Y491" s="16" t="s">
        <v>2675</v>
      </c>
    </row>
    <row r="492" spans="10:25" x14ac:dyDescent="0.15">
      <c r="J492" s="143"/>
      <c r="K492" s="143" t="s">
        <v>3685</v>
      </c>
      <c r="L492" s="142" t="s">
        <v>2676</v>
      </c>
      <c r="M492" s="143" t="s">
        <v>2675</v>
      </c>
      <c r="T492" s="16" t="s">
        <v>3650</v>
      </c>
      <c r="U492" s="16" t="s">
        <v>2674</v>
      </c>
      <c r="Y492" s="16" t="s">
        <v>2673</v>
      </c>
    </row>
    <row r="493" spans="10:25" x14ac:dyDescent="0.15">
      <c r="J493" s="143"/>
      <c r="K493" s="143" t="s">
        <v>3687</v>
      </c>
      <c r="L493" s="142" t="s">
        <v>2674</v>
      </c>
      <c r="M493" s="143" t="s">
        <v>2673</v>
      </c>
      <c r="T493" s="16" t="s">
        <v>3650</v>
      </c>
      <c r="U493" s="16" t="s">
        <v>2672</v>
      </c>
      <c r="Y493" s="16" t="s">
        <v>2671</v>
      </c>
    </row>
    <row r="494" spans="10:25" x14ac:dyDescent="0.15">
      <c r="J494" s="143"/>
      <c r="K494" s="143" t="s">
        <v>3689</v>
      </c>
      <c r="L494" s="142" t="s">
        <v>2672</v>
      </c>
      <c r="M494" s="143" t="s">
        <v>2671</v>
      </c>
      <c r="T494" s="16" t="s">
        <v>3650</v>
      </c>
      <c r="U494" s="16" t="s">
        <v>2670</v>
      </c>
      <c r="Y494" s="16" t="s">
        <v>2669</v>
      </c>
    </row>
    <row r="495" spans="10:25" x14ac:dyDescent="0.15">
      <c r="J495" s="143"/>
      <c r="K495" s="143" t="s">
        <v>3691</v>
      </c>
      <c r="L495" s="142" t="s">
        <v>2670</v>
      </c>
      <c r="M495" s="143" t="s">
        <v>2669</v>
      </c>
      <c r="T495" s="16" t="s">
        <v>3650</v>
      </c>
      <c r="U495" s="16" t="s">
        <v>2668</v>
      </c>
      <c r="Y495" s="16" t="s">
        <v>2667</v>
      </c>
    </row>
    <row r="496" spans="10:25" x14ac:dyDescent="0.15">
      <c r="J496" s="143"/>
      <c r="K496" s="143" t="s">
        <v>3693</v>
      </c>
      <c r="L496" s="142" t="s">
        <v>2668</v>
      </c>
      <c r="M496" s="143" t="s">
        <v>2667</v>
      </c>
      <c r="T496" s="16" t="s">
        <v>3650</v>
      </c>
      <c r="U496" s="16" t="s">
        <v>2666</v>
      </c>
      <c r="Y496" s="16" t="s">
        <v>2665</v>
      </c>
    </row>
    <row r="497" spans="10:25" x14ac:dyDescent="0.15">
      <c r="J497" s="143"/>
      <c r="K497" s="143" t="s">
        <v>3695</v>
      </c>
      <c r="L497" s="142" t="s">
        <v>2666</v>
      </c>
      <c r="M497" s="143" t="s">
        <v>2665</v>
      </c>
      <c r="T497" s="16" t="s">
        <v>3650</v>
      </c>
      <c r="U497" s="16" t="s">
        <v>2664</v>
      </c>
      <c r="Y497" s="16" t="s">
        <v>2663</v>
      </c>
    </row>
    <row r="498" spans="10:25" x14ac:dyDescent="0.15">
      <c r="J498" s="143"/>
      <c r="K498" s="143" t="s">
        <v>3697</v>
      </c>
      <c r="L498" s="142" t="s">
        <v>2664</v>
      </c>
      <c r="M498" s="143" t="s">
        <v>2663</v>
      </c>
      <c r="T498" s="16" t="s">
        <v>3650</v>
      </c>
      <c r="U498" s="16" t="s">
        <v>2662</v>
      </c>
      <c r="Y498" s="16" t="s">
        <v>2661</v>
      </c>
    </row>
    <row r="499" spans="10:25" x14ac:dyDescent="0.15">
      <c r="J499" s="143"/>
      <c r="K499" s="143" t="s">
        <v>3699</v>
      </c>
      <c r="L499" s="142" t="s">
        <v>2662</v>
      </c>
      <c r="M499" s="143" t="s">
        <v>2661</v>
      </c>
      <c r="T499" s="16" t="s">
        <v>3650</v>
      </c>
      <c r="U499" s="16" t="s">
        <v>2660</v>
      </c>
      <c r="Y499" s="16" t="s">
        <v>2659</v>
      </c>
    </row>
    <row r="500" spans="10:25" x14ac:dyDescent="0.15">
      <c r="J500" s="143"/>
      <c r="K500" s="143" t="s">
        <v>3701</v>
      </c>
      <c r="L500" s="142" t="s">
        <v>2660</v>
      </c>
      <c r="M500" s="143" t="s">
        <v>2659</v>
      </c>
      <c r="T500" s="16" t="s">
        <v>3650</v>
      </c>
      <c r="U500" s="16" t="s">
        <v>2658</v>
      </c>
      <c r="Y500" s="16" t="s">
        <v>2657</v>
      </c>
    </row>
    <row r="501" spans="10:25" x14ac:dyDescent="0.15">
      <c r="J501" s="143"/>
      <c r="K501" s="143" t="s">
        <v>3703</v>
      </c>
      <c r="L501" s="142" t="s">
        <v>2658</v>
      </c>
      <c r="M501" s="143" t="s">
        <v>2657</v>
      </c>
      <c r="T501" s="16" t="s">
        <v>3650</v>
      </c>
      <c r="U501" s="16" t="s">
        <v>2656</v>
      </c>
      <c r="Y501" s="16" t="s">
        <v>2655</v>
      </c>
    </row>
    <row r="502" spans="10:25" x14ac:dyDescent="0.15">
      <c r="J502" s="143"/>
      <c r="K502" s="143" t="s">
        <v>3705</v>
      </c>
      <c r="L502" s="142" t="s">
        <v>2656</v>
      </c>
      <c r="M502" s="143" t="s">
        <v>2655</v>
      </c>
      <c r="T502" s="16" t="s">
        <v>3650</v>
      </c>
      <c r="U502" s="16" t="s">
        <v>2654</v>
      </c>
      <c r="Y502" s="16" t="s">
        <v>2653</v>
      </c>
    </row>
    <row r="503" spans="10:25" x14ac:dyDescent="0.15">
      <c r="J503" s="143"/>
      <c r="K503" s="143" t="s">
        <v>3923</v>
      </c>
      <c r="L503" s="142" t="s">
        <v>2654</v>
      </c>
      <c r="M503" s="143" t="s">
        <v>2653</v>
      </c>
      <c r="T503" s="16" t="s">
        <v>3650</v>
      </c>
      <c r="U503" s="16" t="s">
        <v>2652</v>
      </c>
      <c r="Y503" s="16" t="s">
        <v>2651</v>
      </c>
    </row>
    <row r="504" spans="10:25" x14ac:dyDescent="0.15">
      <c r="J504" s="143"/>
      <c r="K504" s="143" t="s">
        <v>3707</v>
      </c>
      <c r="L504" s="142" t="s">
        <v>2652</v>
      </c>
      <c r="M504" s="143" t="s">
        <v>2651</v>
      </c>
      <c r="T504" s="16" t="s">
        <v>3650</v>
      </c>
      <c r="U504" s="16" t="s">
        <v>2650</v>
      </c>
      <c r="Y504" s="16" t="s">
        <v>2649</v>
      </c>
    </row>
    <row r="505" spans="10:25" x14ac:dyDescent="0.15">
      <c r="J505" s="143"/>
      <c r="K505" s="143" t="s">
        <v>3708</v>
      </c>
      <c r="L505" s="142" t="s">
        <v>2650</v>
      </c>
      <c r="M505" s="143" t="s">
        <v>2649</v>
      </c>
      <c r="T505" s="16" t="s">
        <v>3650</v>
      </c>
      <c r="U505" s="16" t="s">
        <v>2648</v>
      </c>
      <c r="Y505" s="16" t="s">
        <v>2647</v>
      </c>
    </row>
    <row r="506" spans="10:25" x14ac:dyDescent="0.15">
      <c r="J506" s="143"/>
      <c r="K506" s="143" t="s">
        <v>3710</v>
      </c>
      <c r="L506" s="142" t="s">
        <v>2648</v>
      </c>
      <c r="M506" s="143" t="s">
        <v>2647</v>
      </c>
      <c r="T506" s="16" t="s">
        <v>3650</v>
      </c>
      <c r="U506" s="16" t="s">
        <v>2646</v>
      </c>
      <c r="Y506" s="16" t="s">
        <v>2645</v>
      </c>
    </row>
    <row r="507" spans="10:25" x14ac:dyDescent="0.15">
      <c r="J507" s="143"/>
      <c r="K507" s="143" t="s">
        <v>3712</v>
      </c>
      <c r="L507" s="142" t="s">
        <v>2646</v>
      </c>
      <c r="M507" s="143" t="s">
        <v>2645</v>
      </c>
      <c r="T507" s="16" t="s">
        <v>3650</v>
      </c>
      <c r="U507" s="16" t="s">
        <v>2644</v>
      </c>
      <c r="Y507" s="16" t="s">
        <v>2643</v>
      </c>
    </row>
    <row r="508" spans="10:25" x14ac:dyDescent="0.15">
      <c r="J508" s="143"/>
      <c r="K508" s="143" t="s">
        <v>3885</v>
      </c>
      <c r="L508" s="142" t="s">
        <v>2644</v>
      </c>
      <c r="M508" s="143" t="s">
        <v>2643</v>
      </c>
      <c r="T508" s="16" t="s">
        <v>3650</v>
      </c>
      <c r="U508" s="16" t="s">
        <v>2642</v>
      </c>
      <c r="Y508" s="16" t="s">
        <v>2641</v>
      </c>
    </row>
    <row r="509" spans="10:25" x14ac:dyDescent="0.15">
      <c r="J509" s="143"/>
      <c r="K509" s="143" t="s">
        <v>3924</v>
      </c>
      <c r="L509" s="142" t="s">
        <v>2642</v>
      </c>
      <c r="M509" s="143" t="s">
        <v>2641</v>
      </c>
      <c r="T509" s="16" t="s">
        <v>3650</v>
      </c>
      <c r="U509" s="16" t="s">
        <v>2640</v>
      </c>
      <c r="Y509" s="16" t="s">
        <v>2639</v>
      </c>
    </row>
    <row r="510" spans="10:25" x14ac:dyDescent="0.15">
      <c r="J510" s="143"/>
      <c r="K510" s="143" t="s">
        <v>3925</v>
      </c>
      <c r="L510" s="142" t="s">
        <v>2640</v>
      </c>
      <c r="M510" s="143" t="s">
        <v>2639</v>
      </c>
      <c r="T510" s="16" t="s">
        <v>3650</v>
      </c>
      <c r="U510" s="16" t="s">
        <v>2638</v>
      </c>
      <c r="Y510" s="16" t="s">
        <v>2637</v>
      </c>
    </row>
    <row r="511" spans="10:25" x14ac:dyDescent="0.15">
      <c r="J511" s="143"/>
      <c r="K511" s="143" t="s">
        <v>3899</v>
      </c>
      <c r="L511" s="142" t="s">
        <v>2638</v>
      </c>
      <c r="M511" s="143" t="s">
        <v>2637</v>
      </c>
      <c r="T511" s="16" t="s">
        <v>3650</v>
      </c>
      <c r="U511" s="16" t="s">
        <v>2636</v>
      </c>
      <c r="Y511" s="16" t="s">
        <v>2635</v>
      </c>
    </row>
    <row r="512" spans="10:25" x14ac:dyDescent="0.15">
      <c r="J512" s="143"/>
      <c r="K512" s="143" t="s">
        <v>3738</v>
      </c>
      <c r="L512" s="142" t="s">
        <v>2636</v>
      </c>
      <c r="M512" s="143" t="s">
        <v>2635</v>
      </c>
      <c r="T512" s="16" t="s">
        <v>3650</v>
      </c>
      <c r="U512" s="16" t="s">
        <v>2634</v>
      </c>
      <c r="Y512" s="16" t="s">
        <v>2633</v>
      </c>
    </row>
    <row r="513" spans="10:25" x14ac:dyDescent="0.15">
      <c r="J513" s="143"/>
      <c r="K513" s="143" t="s">
        <v>3880</v>
      </c>
      <c r="L513" s="142" t="s">
        <v>2634</v>
      </c>
      <c r="M513" s="143" t="s">
        <v>2633</v>
      </c>
      <c r="T513" s="16" t="s">
        <v>3650</v>
      </c>
      <c r="U513" s="16" t="s">
        <v>2632</v>
      </c>
      <c r="Y513" s="16" t="s">
        <v>2631</v>
      </c>
    </row>
    <row r="514" spans="10:25" x14ac:dyDescent="0.15">
      <c r="J514" s="143"/>
      <c r="K514" s="143" t="s">
        <v>3881</v>
      </c>
      <c r="L514" s="142" t="s">
        <v>2632</v>
      </c>
      <c r="M514" s="143" t="s">
        <v>2631</v>
      </c>
      <c r="T514" s="16" t="s">
        <v>3650</v>
      </c>
      <c r="U514" s="16" t="s">
        <v>2630</v>
      </c>
      <c r="Y514" s="16" t="s">
        <v>2629</v>
      </c>
    </row>
    <row r="515" spans="10:25" x14ac:dyDescent="0.15">
      <c r="J515" s="143"/>
      <c r="K515" s="143" t="s">
        <v>3914</v>
      </c>
      <c r="L515" s="142" t="s">
        <v>2630</v>
      </c>
      <c r="M515" s="143" t="s">
        <v>2629</v>
      </c>
      <c r="T515" s="16" t="s">
        <v>3650</v>
      </c>
      <c r="U515" s="16" t="s">
        <v>2628</v>
      </c>
      <c r="Y515" s="16" t="s">
        <v>2627</v>
      </c>
    </row>
    <row r="516" spans="10:25" x14ac:dyDescent="0.15">
      <c r="J516" s="143"/>
      <c r="K516" s="143" t="s">
        <v>3918</v>
      </c>
      <c r="L516" s="142" t="s">
        <v>2628</v>
      </c>
      <c r="M516" s="143" t="s">
        <v>2627</v>
      </c>
      <c r="T516" s="16" t="s">
        <v>3650</v>
      </c>
      <c r="U516" s="16" t="s">
        <v>2626</v>
      </c>
      <c r="Y516" s="16" t="s">
        <v>2625</v>
      </c>
    </row>
    <row r="517" spans="10:25" x14ac:dyDescent="0.15">
      <c r="J517" s="143"/>
      <c r="K517" s="143" t="s">
        <v>3921</v>
      </c>
      <c r="L517" s="142" t="s">
        <v>2626</v>
      </c>
      <c r="M517" s="143" t="s">
        <v>2625</v>
      </c>
      <c r="T517" s="16" t="s">
        <v>3650</v>
      </c>
      <c r="U517" s="16" t="s">
        <v>2624</v>
      </c>
      <c r="Y517" s="16" t="s">
        <v>2623</v>
      </c>
    </row>
    <row r="518" spans="10:25" x14ac:dyDescent="0.15">
      <c r="J518" s="143"/>
      <c r="K518" s="143" t="s">
        <v>3813</v>
      </c>
      <c r="L518" s="142" t="s">
        <v>2624</v>
      </c>
      <c r="M518" s="143" t="s">
        <v>2623</v>
      </c>
      <c r="T518" s="16" t="s">
        <v>3650</v>
      </c>
      <c r="U518" s="16" t="s">
        <v>2622</v>
      </c>
      <c r="Y518" s="16" t="s">
        <v>2621</v>
      </c>
    </row>
    <row r="519" spans="10:25" x14ac:dyDescent="0.15">
      <c r="J519" s="143"/>
      <c r="K519" s="143" t="s">
        <v>3824</v>
      </c>
      <c r="L519" s="142" t="s">
        <v>2622</v>
      </c>
      <c r="M519" s="143" t="s">
        <v>2621</v>
      </c>
      <c r="T519" s="16" t="s">
        <v>3650</v>
      </c>
      <c r="U519" s="16" t="s">
        <v>2620</v>
      </c>
      <c r="Y519" s="16" t="s">
        <v>2619</v>
      </c>
    </row>
    <row r="520" spans="10:25" x14ac:dyDescent="0.15">
      <c r="J520" s="143"/>
      <c r="K520" s="143" t="s">
        <v>3866</v>
      </c>
      <c r="L520" s="142" t="s">
        <v>2620</v>
      </c>
      <c r="M520" s="143" t="s">
        <v>2619</v>
      </c>
      <c r="T520" s="16" t="s">
        <v>3650</v>
      </c>
      <c r="U520" s="16" t="s">
        <v>2618</v>
      </c>
      <c r="Y520" s="16" t="s">
        <v>2617</v>
      </c>
    </row>
    <row r="521" spans="10:25" x14ac:dyDescent="0.15">
      <c r="J521" s="143"/>
      <c r="K521" s="143" t="s">
        <v>3649</v>
      </c>
      <c r="L521" s="142" t="s">
        <v>2618</v>
      </c>
      <c r="M521" s="143" t="s">
        <v>2617</v>
      </c>
      <c r="T521" s="16" t="s">
        <v>3650</v>
      </c>
      <c r="U521" s="16" t="s">
        <v>2616</v>
      </c>
      <c r="Y521" s="16" t="s">
        <v>2615</v>
      </c>
    </row>
    <row r="522" spans="10:25" x14ac:dyDescent="0.15">
      <c r="J522" s="143"/>
      <c r="K522" s="143" t="s">
        <v>3652</v>
      </c>
      <c r="L522" s="142" t="s">
        <v>2616</v>
      </c>
      <c r="M522" s="143" t="s">
        <v>2615</v>
      </c>
      <c r="T522" s="16" t="s">
        <v>3650</v>
      </c>
      <c r="U522" s="16" t="s">
        <v>2614</v>
      </c>
      <c r="Y522" s="16" t="s">
        <v>2613</v>
      </c>
    </row>
    <row r="523" spans="10:25" x14ac:dyDescent="0.15">
      <c r="J523" s="143"/>
      <c r="K523" s="143" t="s">
        <v>3654</v>
      </c>
      <c r="L523" s="142" t="s">
        <v>2614</v>
      </c>
      <c r="M523" s="143" t="s">
        <v>2613</v>
      </c>
      <c r="T523" s="16" t="s">
        <v>3650</v>
      </c>
      <c r="U523" s="16" t="s">
        <v>2612</v>
      </c>
      <c r="Y523" s="16" t="s">
        <v>2611</v>
      </c>
    </row>
    <row r="524" spans="10:25" x14ac:dyDescent="0.15">
      <c r="J524" s="143"/>
      <c r="K524" s="143" t="s">
        <v>3656</v>
      </c>
      <c r="L524" s="142" t="s">
        <v>2612</v>
      </c>
      <c r="M524" s="143" t="s">
        <v>2611</v>
      </c>
      <c r="T524" s="16" t="s">
        <v>3650</v>
      </c>
      <c r="U524" s="16" t="s">
        <v>2610</v>
      </c>
      <c r="Y524" s="16" t="s">
        <v>2609</v>
      </c>
    </row>
    <row r="525" spans="10:25" x14ac:dyDescent="0.15">
      <c r="J525" s="143"/>
      <c r="K525" s="143" t="s">
        <v>3658</v>
      </c>
      <c r="L525" s="142" t="s">
        <v>2610</v>
      </c>
      <c r="M525" s="143" t="s">
        <v>2609</v>
      </c>
      <c r="T525" s="16" t="s">
        <v>3650</v>
      </c>
      <c r="U525" s="16" t="s">
        <v>2608</v>
      </c>
      <c r="Y525" s="16" t="s">
        <v>2607</v>
      </c>
    </row>
    <row r="526" spans="10:25" x14ac:dyDescent="0.15">
      <c r="J526" s="143"/>
      <c r="K526" s="143" t="s">
        <v>3662</v>
      </c>
      <c r="L526" s="142" t="s">
        <v>2608</v>
      </c>
      <c r="M526" s="143" t="s">
        <v>2607</v>
      </c>
      <c r="T526" s="16" t="s">
        <v>3650</v>
      </c>
      <c r="U526" s="16" t="s">
        <v>2606</v>
      </c>
      <c r="Y526" s="16" t="s">
        <v>2605</v>
      </c>
    </row>
    <row r="527" spans="10:25" x14ac:dyDescent="0.15">
      <c r="J527" s="143"/>
      <c r="K527" s="143" t="s">
        <v>3663</v>
      </c>
      <c r="L527" s="142" t="s">
        <v>2606</v>
      </c>
      <c r="M527" s="143" t="s">
        <v>2605</v>
      </c>
      <c r="T527" s="16" t="s">
        <v>3650</v>
      </c>
      <c r="U527" s="16" t="s">
        <v>2604</v>
      </c>
      <c r="Y527" s="16" t="s">
        <v>2603</v>
      </c>
    </row>
    <row r="528" spans="10:25" x14ac:dyDescent="0.15">
      <c r="J528" s="143"/>
      <c r="K528" s="143" t="s">
        <v>3665</v>
      </c>
      <c r="L528" s="142" t="s">
        <v>2604</v>
      </c>
      <c r="M528" s="143" t="s">
        <v>2603</v>
      </c>
      <c r="T528" s="16" t="s">
        <v>3650</v>
      </c>
      <c r="U528" s="16" t="s">
        <v>2602</v>
      </c>
      <c r="Y528" s="16" t="s">
        <v>2601</v>
      </c>
    </row>
    <row r="529" spans="10:25" x14ac:dyDescent="0.15">
      <c r="J529" s="143"/>
      <c r="K529" s="143" t="s">
        <v>3667</v>
      </c>
      <c r="L529" s="142" t="s">
        <v>2602</v>
      </c>
      <c r="M529" s="143" t="s">
        <v>2601</v>
      </c>
      <c r="T529" s="16" t="s">
        <v>3650</v>
      </c>
      <c r="U529" s="16" t="s">
        <v>2600</v>
      </c>
      <c r="Y529" s="16" t="s">
        <v>2599</v>
      </c>
    </row>
    <row r="530" spans="10:25" x14ac:dyDescent="0.15">
      <c r="J530" s="143"/>
      <c r="K530" s="143" t="s">
        <v>3611</v>
      </c>
      <c r="L530" s="142" t="s">
        <v>2600</v>
      </c>
      <c r="M530" s="143" t="s">
        <v>2599</v>
      </c>
      <c r="T530" s="16" t="s">
        <v>3650</v>
      </c>
      <c r="U530" s="16" t="s">
        <v>2598</v>
      </c>
      <c r="Y530" s="16" t="s">
        <v>2597</v>
      </c>
    </row>
    <row r="531" spans="10:25" x14ac:dyDescent="0.15">
      <c r="J531" s="143"/>
      <c r="K531" s="143" t="s">
        <v>3671</v>
      </c>
      <c r="L531" s="142" t="s">
        <v>2598</v>
      </c>
      <c r="M531" s="143" t="s">
        <v>2597</v>
      </c>
      <c r="T531" s="16" t="s">
        <v>3650</v>
      </c>
      <c r="U531" s="16" t="s">
        <v>2596</v>
      </c>
      <c r="Y531" s="16" t="s">
        <v>2595</v>
      </c>
    </row>
    <row r="532" spans="10:25" x14ac:dyDescent="0.15">
      <c r="J532" s="143"/>
      <c r="K532" s="143" t="s">
        <v>3673</v>
      </c>
      <c r="L532" s="142" t="s">
        <v>2596</v>
      </c>
      <c r="M532" s="143" t="s">
        <v>2595</v>
      </c>
      <c r="T532" s="16" t="s">
        <v>3650</v>
      </c>
      <c r="U532" s="16" t="s">
        <v>2594</v>
      </c>
      <c r="Y532" s="16" t="s">
        <v>2593</v>
      </c>
    </row>
    <row r="533" spans="10:25" x14ac:dyDescent="0.15">
      <c r="J533" s="143"/>
      <c r="K533" s="143" t="s">
        <v>3675</v>
      </c>
      <c r="L533" s="142" t="s">
        <v>2594</v>
      </c>
      <c r="M533" s="143" t="s">
        <v>2593</v>
      </c>
      <c r="T533" s="16" t="s">
        <v>3650</v>
      </c>
      <c r="U533" s="16" t="s">
        <v>2592</v>
      </c>
      <c r="Y533" s="16" t="s">
        <v>2591</v>
      </c>
    </row>
    <row r="534" spans="10:25" x14ac:dyDescent="0.15">
      <c r="J534" s="143"/>
      <c r="K534" s="143" t="s">
        <v>3867</v>
      </c>
      <c r="L534" s="142" t="s">
        <v>2592</v>
      </c>
      <c r="M534" s="143" t="s">
        <v>2591</v>
      </c>
      <c r="T534" s="16" t="s">
        <v>3650</v>
      </c>
      <c r="U534" s="16" t="s">
        <v>2588</v>
      </c>
      <c r="Y534" s="16" t="s">
        <v>2587</v>
      </c>
    </row>
    <row r="535" spans="10:25" x14ac:dyDescent="0.15">
      <c r="J535" s="143"/>
      <c r="K535" s="143" t="s">
        <v>3869</v>
      </c>
      <c r="L535" s="142" t="s">
        <v>2590</v>
      </c>
      <c r="M535" s="143" t="s">
        <v>2589</v>
      </c>
      <c r="T535" s="16" t="s">
        <v>3650</v>
      </c>
      <c r="U535" s="16" t="s">
        <v>2586</v>
      </c>
      <c r="Y535" s="16" t="s">
        <v>2585</v>
      </c>
    </row>
    <row r="536" spans="10:25" x14ac:dyDescent="0.15">
      <c r="J536" s="143"/>
      <c r="K536" s="143" t="s">
        <v>3912</v>
      </c>
      <c r="L536" s="142" t="s">
        <v>2588</v>
      </c>
      <c r="M536" s="143" t="s">
        <v>2587</v>
      </c>
      <c r="T536" s="16" t="s">
        <v>3650</v>
      </c>
      <c r="U536" s="16" t="s">
        <v>2584</v>
      </c>
      <c r="Y536" s="16" t="s">
        <v>2583</v>
      </c>
    </row>
    <row r="537" spans="10:25" x14ac:dyDescent="0.15">
      <c r="J537" s="143"/>
      <c r="K537" s="143" t="s">
        <v>3726</v>
      </c>
      <c r="L537" s="142" t="s">
        <v>2586</v>
      </c>
      <c r="M537" s="143" t="s">
        <v>2585</v>
      </c>
      <c r="T537" s="16" t="s">
        <v>3650</v>
      </c>
      <c r="U537" s="16" t="s">
        <v>2582</v>
      </c>
      <c r="Y537" s="16" t="s">
        <v>2581</v>
      </c>
    </row>
    <row r="538" spans="10:25" x14ac:dyDescent="0.15">
      <c r="J538" s="143"/>
      <c r="K538" s="143" t="s">
        <v>3913</v>
      </c>
      <c r="L538" s="142" t="s">
        <v>2584</v>
      </c>
      <c r="M538" s="143" t="s">
        <v>2583</v>
      </c>
      <c r="T538" s="16" t="s">
        <v>3650</v>
      </c>
      <c r="U538" s="16" t="s">
        <v>2580</v>
      </c>
      <c r="Y538" s="16" t="s">
        <v>2579</v>
      </c>
    </row>
    <row r="539" spans="10:25" x14ac:dyDescent="0.15">
      <c r="J539" s="143"/>
      <c r="K539" s="143" t="s">
        <v>3728</v>
      </c>
      <c r="L539" s="142" t="s">
        <v>2582</v>
      </c>
      <c r="M539" s="143" t="s">
        <v>2581</v>
      </c>
      <c r="T539" s="16" t="s">
        <v>3650</v>
      </c>
      <c r="U539" s="16" t="s">
        <v>2578</v>
      </c>
      <c r="Y539" s="16" t="s">
        <v>2577</v>
      </c>
    </row>
    <row r="540" spans="10:25" x14ac:dyDescent="0.15">
      <c r="J540" s="143"/>
      <c r="K540" s="143" t="s">
        <v>3734</v>
      </c>
      <c r="L540" s="142" t="s">
        <v>2580</v>
      </c>
      <c r="M540" s="143" t="s">
        <v>2579</v>
      </c>
      <c r="T540" s="16" t="s">
        <v>3650</v>
      </c>
      <c r="U540" s="16" t="s">
        <v>2574</v>
      </c>
      <c r="Y540" s="16" t="s">
        <v>2573</v>
      </c>
    </row>
    <row r="541" spans="10:25" x14ac:dyDescent="0.15">
      <c r="J541" s="143"/>
      <c r="K541" s="143" t="s">
        <v>3738</v>
      </c>
      <c r="L541" s="142" t="s">
        <v>2578</v>
      </c>
      <c r="M541" s="143" t="s">
        <v>2577</v>
      </c>
      <c r="T541" s="16" t="s">
        <v>3650</v>
      </c>
      <c r="U541" s="16" t="s">
        <v>2572</v>
      </c>
      <c r="Y541" s="16" t="s">
        <v>2571</v>
      </c>
    </row>
    <row r="542" spans="10:25" x14ac:dyDescent="0.15">
      <c r="J542" s="143"/>
      <c r="K542" s="143" t="s">
        <v>3739</v>
      </c>
      <c r="L542" s="142" t="s">
        <v>2576</v>
      </c>
      <c r="M542" s="143" t="s">
        <v>2575</v>
      </c>
      <c r="T542" s="16" t="s">
        <v>3650</v>
      </c>
      <c r="U542" s="16" t="s">
        <v>2570</v>
      </c>
      <c r="Y542" s="16" t="s">
        <v>2569</v>
      </c>
    </row>
    <row r="543" spans="10:25" x14ac:dyDescent="0.15">
      <c r="J543" s="143"/>
      <c r="K543" s="143" t="s">
        <v>3873</v>
      </c>
      <c r="L543" s="142" t="s">
        <v>2574</v>
      </c>
      <c r="M543" s="143" t="s">
        <v>2573</v>
      </c>
      <c r="T543" s="16" t="s">
        <v>3650</v>
      </c>
      <c r="U543" s="16" t="s">
        <v>2568</v>
      </c>
      <c r="Y543" s="16" t="s">
        <v>5072</v>
      </c>
    </row>
    <row r="544" spans="10:25" x14ac:dyDescent="0.15">
      <c r="J544" s="143"/>
      <c r="K544" s="143" t="s">
        <v>3926</v>
      </c>
      <c r="L544" s="142" t="s">
        <v>2572</v>
      </c>
      <c r="M544" s="143" t="s">
        <v>2571</v>
      </c>
      <c r="T544" s="16" t="s">
        <v>3650</v>
      </c>
      <c r="U544" s="16" t="s">
        <v>2567</v>
      </c>
      <c r="Y544" s="16" t="s">
        <v>2566</v>
      </c>
    </row>
    <row r="545" spans="10:25" x14ac:dyDescent="0.15">
      <c r="J545" s="143"/>
      <c r="K545" s="143" t="s">
        <v>3758</v>
      </c>
      <c r="L545" s="142" t="s">
        <v>2570</v>
      </c>
      <c r="M545" s="143" t="s">
        <v>2569</v>
      </c>
      <c r="T545" s="16" t="s">
        <v>3650</v>
      </c>
      <c r="U545" s="16" t="s">
        <v>2565</v>
      </c>
      <c r="Y545" s="16" t="s">
        <v>2564</v>
      </c>
    </row>
    <row r="546" spans="10:25" x14ac:dyDescent="0.15">
      <c r="J546" s="143"/>
      <c r="K546" s="143" t="s">
        <v>3875</v>
      </c>
      <c r="L546" s="142" t="s">
        <v>2568</v>
      </c>
      <c r="M546" s="143" t="s">
        <v>3927</v>
      </c>
      <c r="T546" s="16" t="s">
        <v>3650</v>
      </c>
      <c r="U546" s="16" t="s">
        <v>2563</v>
      </c>
      <c r="Y546" s="16" t="s">
        <v>2562</v>
      </c>
    </row>
    <row r="547" spans="10:25" x14ac:dyDescent="0.15">
      <c r="J547" s="143"/>
      <c r="K547" s="143" t="s">
        <v>3866</v>
      </c>
      <c r="L547" s="142" t="s">
        <v>2567</v>
      </c>
      <c r="M547" s="143" t="s">
        <v>2566</v>
      </c>
      <c r="T547" s="16" t="s">
        <v>3650</v>
      </c>
      <c r="U547" s="16" t="s">
        <v>2561</v>
      </c>
      <c r="Y547" s="16" t="s">
        <v>2560</v>
      </c>
    </row>
    <row r="548" spans="10:25" x14ac:dyDescent="0.15">
      <c r="J548" s="143"/>
      <c r="K548" s="143" t="s">
        <v>3649</v>
      </c>
      <c r="L548" s="142" t="s">
        <v>2565</v>
      </c>
      <c r="M548" s="143" t="s">
        <v>2564</v>
      </c>
      <c r="T548" s="16" t="s">
        <v>3650</v>
      </c>
      <c r="U548" s="16" t="s">
        <v>2559</v>
      </c>
      <c r="Y548" s="16" t="s">
        <v>2558</v>
      </c>
    </row>
    <row r="549" spans="10:25" x14ac:dyDescent="0.15">
      <c r="J549" s="143"/>
      <c r="K549" s="143" t="s">
        <v>3652</v>
      </c>
      <c r="L549" s="142" t="s">
        <v>2563</v>
      </c>
      <c r="M549" s="143" t="s">
        <v>2562</v>
      </c>
      <c r="T549" s="16" t="s">
        <v>3650</v>
      </c>
      <c r="U549" s="16" t="s">
        <v>2557</v>
      </c>
      <c r="Y549" s="16" t="s">
        <v>2556</v>
      </c>
    </row>
    <row r="550" spans="10:25" x14ac:dyDescent="0.15">
      <c r="J550" s="143"/>
      <c r="K550" s="143" t="s">
        <v>3654</v>
      </c>
      <c r="L550" s="142" t="s">
        <v>2561</v>
      </c>
      <c r="M550" s="143" t="s">
        <v>2560</v>
      </c>
      <c r="T550" s="16" t="s">
        <v>3650</v>
      </c>
      <c r="U550" s="16" t="s">
        <v>2555</v>
      </c>
      <c r="Y550" s="16" t="s">
        <v>2554</v>
      </c>
    </row>
    <row r="551" spans="10:25" x14ac:dyDescent="0.15">
      <c r="J551" s="143"/>
      <c r="K551" s="143" t="s">
        <v>3656</v>
      </c>
      <c r="L551" s="142" t="s">
        <v>2559</v>
      </c>
      <c r="M551" s="143" t="s">
        <v>2558</v>
      </c>
      <c r="T551" s="16" t="s">
        <v>3650</v>
      </c>
      <c r="U551" s="16" t="s">
        <v>2553</v>
      </c>
      <c r="Y551" s="16" t="s">
        <v>2552</v>
      </c>
    </row>
    <row r="552" spans="10:25" x14ac:dyDescent="0.15">
      <c r="J552" s="143"/>
      <c r="K552" s="143" t="s">
        <v>3658</v>
      </c>
      <c r="L552" s="142" t="s">
        <v>2557</v>
      </c>
      <c r="M552" s="143" t="s">
        <v>2556</v>
      </c>
      <c r="T552" s="16" t="s">
        <v>3650</v>
      </c>
      <c r="U552" s="16" t="s">
        <v>2551</v>
      </c>
      <c r="Y552" s="16" t="s">
        <v>2550</v>
      </c>
    </row>
    <row r="553" spans="10:25" x14ac:dyDescent="0.15">
      <c r="J553" s="143"/>
      <c r="K553" s="143" t="s">
        <v>3660</v>
      </c>
      <c r="L553" s="142" t="s">
        <v>2555</v>
      </c>
      <c r="M553" s="143" t="s">
        <v>2554</v>
      </c>
      <c r="T553" s="16" t="s">
        <v>3650</v>
      </c>
      <c r="U553" s="16" t="s">
        <v>2549</v>
      </c>
      <c r="Y553" s="16" t="s">
        <v>2548</v>
      </c>
    </row>
    <row r="554" spans="10:25" x14ac:dyDescent="0.15">
      <c r="J554" s="143"/>
      <c r="K554" s="143" t="s">
        <v>3662</v>
      </c>
      <c r="L554" s="142" t="s">
        <v>2553</v>
      </c>
      <c r="M554" s="143" t="s">
        <v>2552</v>
      </c>
      <c r="T554" s="16" t="s">
        <v>3650</v>
      </c>
      <c r="U554" s="16" t="s">
        <v>2547</v>
      </c>
      <c r="Y554" s="16" t="s">
        <v>2546</v>
      </c>
    </row>
    <row r="555" spans="10:25" x14ac:dyDescent="0.15">
      <c r="J555" s="143"/>
      <c r="K555" s="143" t="s">
        <v>3663</v>
      </c>
      <c r="L555" s="142" t="s">
        <v>2551</v>
      </c>
      <c r="M555" s="143" t="s">
        <v>2550</v>
      </c>
      <c r="T555" s="16" t="s">
        <v>3650</v>
      </c>
      <c r="U555" s="16" t="s">
        <v>2545</v>
      </c>
      <c r="Y555" s="16" t="s">
        <v>2544</v>
      </c>
    </row>
    <row r="556" spans="10:25" x14ac:dyDescent="0.15">
      <c r="J556" s="143"/>
      <c r="K556" s="143" t="s">
        <v>3665</v>
      </c>
      <c r="L556" s="142" t="s">
        <v>2549</v>
      </c>
      <c r="M556" s="143" t="s">
        <v>2548</v>
      </c>
      <c r="T556" s="16" t="s">
        <v>3650</v>
      </c>
      <c r="U556" s="16" t="s">
        <v>2543</v>
      </c>
      <c r="Y556" s="16" t="s">
        <v>2542</v>
      </c>
    </row>
    <row r="557" spans="10:25" x14ac:dyDescent="0.15">
      <c r="J557" s="143"/>
      <c r="K557" s="143" t="s">
        <v>3667</v>
      </c>
      <c r="L557" s="142" t="s">
        <v>2547</v>
      </c>
      <c r="M557" s="143" t="s">
        <v>2546</v>
      </c>
      <c r="T557" s="16" t="s">
        <v>3650</v>
      </c>
      <c r="U557" s="16" t="s">
        <v>2541</v>
      </c>
      <c r="Y557" s="16" t="s">
        <v>2540</v>
      </c>
    </row>
    <row r="558" spans="10:25" x14ac:dyDescent="0.15">
      <c r="J558" s="143"/>
      <c r="K558" s="143" t="s">
        <v>3668</v>
      </c>
      <c r="L558" s="142" t="s">
        <v>2545</v>
      </c>
      <c r="M558" s="143" t="s">
        <v>2544</v>
      </c>
      <c r="T558" s="16" t="s">
        <v>3650</v>
      </c>
      <c r="U558" s="16" t="s">
        <v>2539</v>
      </c>
      <c r="Y558" s="16" t="s">
        <v>2538</v>
      </c>
    </row>
    <row r="559" spans="10:25" x14ac:dyDescent="0.15">
      <c r="J559" s="143"/>
      <c r="K559" s="143" t="s">
        <v>3913</v>
      </c>
      <c r="L559" s="142" t="s">
        <v>2543</v>
      </c>
      <c r="M559" s="143" t="s">
        <v>2542</v>
      </c>
      <c r="T559" s="16" t="s">
        <v>3650</v>
      </c>
      <c r="U559" s="16" t="s">
        <v>2537</v>
      </c>
      <c r="Y559" s="16" t="s">
        <v>2536</v>
      </c>
    </row>
    <row r="560" spans="10:25" x14ac:dyDescent="0.15">
      <c r="J560" s="143"/>
      <c r="K560" s="143" t="s">
        <v>3728</v>
      </c>
      <c r="L560" s="142" t="s">
        <v>2541</v>
      </c>
      <c r="M560" s="143" t="s">
        <v>2540</v>
      </c>
      <c r="T560" s="16" t="s">
        <v>3650</v>
      </c>
      <c r="U560" s="16" t="s">
        <v>2535</v>
      </c>
      <c r="Y560" s="16" t="s">
        <v>2534</v>
      </c>
    </row>
    <row r="561" spans="10:25" x14ac:dyDescent="0.15">
      <c r="J561" s="143"/>
      <c r="K561" s="143" t="s">
        <v>3889</v>
      </c>
      <c r="L561" s="142" t="s">
        <v>2539</v>
      </c>
      <c r="M561" s="143" t="s">
        <v>2538</v>
      </c>
      <c r="T561" s="16" t="s">
        <v>3650</v>
      </c>
      <c r="U561" s="16" t="s">
        <v>2533</v>
      </c>
      <c r="Y561" s="16" t="s">
        <v>2532</v>
      </c>
    </row>
    <row r="562" spans="10:25" x14ac:dyDescent="0.15">
      <c r="J562" s="143"/>
      <c r="K562" s="143" t="s">
        <v>3739</v>
      </c>
      <c r="L562" s="142" t="s">
        <v>2537</v>
      </c>
      <c r="M562" s="143" t="s">
        <v>2536</v>
      </c>
      <c r="T562" s="16" t="s">
        <v>3650</v>
      </c>
      <c r="U562" s="16" t="s">
        <v>2531</v>
      </c>
      <c r="Y562" s="16" t="s">
        <v>2530</v>
      </c>
    </row>
    <row r="563" spans="10:25" x14ac:dyDescent="0.15">
      <c r="J563" s="143"/>
      <c r="K563" s="143" t="s">
        <v>3909</v>
      </c>
      <c r="L563" s="142" t="s">
        <v>2535</v>
      </c>
      <c r="M563" s="143" t="s">
        <v>2534</v>
      </c>
      <c r="T563" s="16" t="s">
        <v>3650</v>
      </c>
      <c r="U563" s="16" t="s">
        <v>2529</v>
      </c>
      <c r="Y563" s="16" t="s">
        <v>2528</v>
      </c>
    </row>
    <row r="564" spans="10:25" x14ac:dyDescent="0.15">
      <c r="J564" s="143"/>
      <c r="K564" s="143" t="s">
        <v>3928</v>
      </c>
      <c r="L564" s="142" t="s">
        <v>2533</v>
      </c>
      <c r="M564" s="143" t="s">
        <v>2532</v>
      </c>
      <c r="T564" s="16" t="s">
        <v>3650</v>
      </c>
      <c r="U564" s="16" t="s">
        <v>2527</v>
      </c>
      <c r="Y564" s="16" t="s">
        <v>2526</v>
      </c>
    </row>
    <row r="565" spans="10:25" x14ac:dyDescent="0.15">
      <c r="J565" s="143"/>
      <c r="K565" s="143" t="s">
        <v>3873</v>
      </c>
      <c r="L565" s="142" t="s">
        <v>2531</v>
      </c>
      <c r="M565" s="143" t="s">
        <v>2530</v>
      </c>
      <c r="T565" s="16" t="s">
        <v>3650</v>
      </c>
      <c r="U565" s="16" t="s">
        <v>2525</v>
      </c>
      <c r="Y565" s="16" t="s">
        <v>2524</v>
      </c>
    </row>
    <row r="566" spans="10:25" x14ac:dyDescent="0.15">
      <c r="J566" s="143"/>
      <c r="K566" s="143" t="s">
        <v>3900</v>
      </c>
      <c r="L566" s="142" t="s">
        <v>2529</v>
      </c>
      <c r="M566" s="143" t="s">
        <v>2528</v>
      </c>
      <c r="T566" s="16" t="s">
        <v>3650</v>
      </c>
      <c r="U566" s="16" t="s">
        <v>2523</v>
      </c>
      <c r="Y566" s="16" t="s">
        <v>2522</v>
      </c>
    </row>
    <row r="567" spans="10:25" x14ac:dyDescent="0.15">
      <c r="J567" s="143"/>
      <c r="K567" s="143" t="s">
        <v>3762</v>
      </c>
      <c r="L567" s="142" t="s">
        <v>2527</v>
      </c>
      <c r="M567" s="143" t="s">
        <v>2526</v>
      </c>
      <c r="T567" s="16" t="s">
        <v>3650</v>
      </c>
      <c r="U567" s="16" t="s">
        <v>2521</v>
      </c>
      <c r="Y567" s="16" t="s">
        <v>2520</v>
      </c>
    </row>
    <row r="568" spans="10:25" x14ac:dyDescent="0.15">
      <c r="J568" s="143"/>
      <c r="K568" s="143" t="s">
        <v>3763</v>
      </c>
      <c r="L568" s="142" t="s">
        <v>2525</v>
      </c>
      <c r="M568" s="143" t="s">
        <v>2524</v>
      </c>
      <c r="T568" s="16" t="s">
        <v>3650</v>
      </c>
      <c r="U568" s="16" t="s">
        <v>2519</v>
      </c>
      <c r="Y568" s="16" t="s">
        <v>5073</v>
      </c>
    </row>
    <row r="569" spans="10:25" x14ac:dyDescent="0.15">
      <c r="J569" s="143"/>
      <c r="K569" s="143" t="s">
        <v>3878</v>
      </c>
      <c r="L569" s="142" t="s">
        <v>2523</v>
      </c>
      <c r="M569" s="143" t="s">
        <v>2522</v>
      </c>
      <c r="T569" s="16" t="s">
        <v>3650</v>
      </c>
      <c r="U569" s="16" t="s">
        <v>2518</v>
      </c>
      <c r="Y569" s="16" t="s">
        <v>2517</v>
      </c>
    </row>
    <row r="570" spans="10:25" x14ac:dyDescent="0.15">
      <c r="J570" s="143"/>
      <c r="K570" s="143" t="s">
        <v>3765</v>
      </c>
      <c r="L570" s="142" t="s">
        <v>2521</v>
      </c>
      <c r="M570" s="143" t="s">
        <v>2520</v>
      </c>
      <c r="T570" s="16" t="s">
        <v>3650</v>
      </c>
      <c r="U570" s="16" t="s">
        <v>2516</v>
      </c>
      <c r="Y570" s="16" t="s">
        <v>2515</v>
      </c>
    </row>
    <row r="571" spans="10:25" x14ac:dyDescent="0.15">
      <c r="J571" s="143"/>
      <c r="K571" s="143" t="s">
        <v>3766</v>
      </c>
      <c r="L571" s="142" t="s">
        <v>2519</v>
      </c>
      <c r="M571" s="143" t="s">
        <v>3929</v>
      </c>
      <c r="T571" s="16" t="s">
        <v>3650</v>
      </c>
      <c r="U571" s="16" t="s">
        <v>2514</v>
      </c>
      <c r="Y571" s="16" t="s">
        <v>2513</v>
      </c>
    </row>
    <row r="572" spans="10:25" x14ac:dyDescent="0.15">
      <c r="J572" s="143"/>
      <c r="K572" s="143" t="s">
        <v>3881</v>
      </c>
      <c r="L572" s="142" t="s">
        <v>2518</v>
      </c>
      <c r="M572" s="143" t="s">
        <v>2517</v>
      </c>
      <c r="T572" s="16" t="s">
        <v>3650</v>
      </c>
      <c r="U572" s="16" t="s">
        <v>2512</v>
      </c>
      <c r="Y572" s="16" t="s">
        <v>5074</v>
      </c>
    </row>
    <row r="573" spans="10:25" x14ac:dyDescent="0.15">
      <c r="J573" s="143"/>
      <c r="K573" s="143" t="s">
        <v>3901</v>
      </c>
      <c r="L573" s="142" t="s">
        <v>2516</v>
      </c>
      <c r="M573" s="143" t="s">
        <v>2515</v>
      </c>
      <c r="T573" s="16" t="s">
        <v>3650</v>
      </c>
      <c r="U573" s="16" t="s">
        <v>2511</v>
      </c>
      <c r="Y573" s="16" t="s">
        <v>2510</v>
      </c>
    </row>
    <row r="574" spans="10:25" x14ac:dyDescent="0.15">
      <c r="J574" s="143"/>
      <c r="K574" s="143" t="s">
        <v>3931</v>
      </c>
      <c r="L574" s="142" t="s">
        <v>2514</v>
      </c>
      <c r="M574" s="143" t="s">
        <v>2513</v>
      </c>
      <c r="T574" s="16" t="s">
        <v>3650</v>
      </c>
      <c r="U574" s="16" t="s">
        <v>2509</v>
      </c>
      <c r="Y574" s="16" t="s">
        <v>2508</v>
      </c>
    </row>
    <row r="575" spans="10:25" x14ac:dyDescent="0.15">
      <c r="J575" s="143"/>
      <c r="K575" s="143" t="s">
        <v>3932</v>
      </c>
      <c r="L575" s="142" t="s">
        <v>2512</v>
      </c>
      <c r="M575" s="143" t="s">
        <v>3930</v>
      </c>
      <c r="T575" s="16" t="s">
        <v>3650</v>
      </c>
      <c r="U575" s="16" t="s">
        <v>2507</v>
      </c>
      <c r="Y575" s="16" t="s">
        <v>2506</v>
      </c>
    </row>
    <row r="576" spans="10:25" x14ac:dyDescent="0.15">
      <c r="J576" s="143"/>
      <c r="K576" s="143" t="s">
        <v>3787</v>
      </c>
      <c r="L576" s="142" t="s">
        <v>2511</v>
      </c>
      <c r="M576" s="143" t="s">
        <v>2510</v>
      </c>
      <c r="T576" s="16" t="s">
        <v>3650</v>
      </c>
      <c r="U576" s="16" t="s">
        <v>2505</v>
      </c>
      <c r="Y576" s="16" t="s">
        <v>2504</v>
      </c>
    </row>
    <row r="577" spans="10:25" x14ac:dyDescent="0.15">
      <c r="J577" s="143"/>
      <c r="K577" s="143" t="s">
        <v>3918</v>
      </c>
      <c r="L577" s="142" t="s">
        <v>2509</v>
      </c>
      <c r="M577" s="143" t="s">
        <v>2508</v>
      </c>
      <c r="T577" s="16" t="s">
        <v>3650</v>
      </c>
      <c r="U577" s="16" t="s">
        <v>2503</v>
      </c>
      <c r="Y577" s="16" t="s">
        <v>2502</v>
      </c>
    </row>
    <row r="578" spans="10:25" x14ac:dyDescent="0.15">
      <c r="J578" s="143"/>
      <c r="K578" s="143" t="s">
        <v>3919</v>
      </c>
      <c r="L578" s="142" t="s">
        <v>2507</v>
      </c>
      <c r="M578" s="143" t="s">
        <v>2506</v>
      </c>
      <c r="T578" s="16" t="s">
        <v>3650</v>
      </c>
      <c r="U578" s="16" t="s">
        <v>2501</v>
      </c>
      <c r="Y578" s="16" t="s">
        <v>2500</v>
      </c>
    </row>
    <row r="579" spans="10:25" x14ac:dyDescent="0.15">
      <c r="J579" s="143"/>
      <c r="K579" s="143" t="s">
        <v>3933</v>
      </c>
      <c r="L579" s="142" t="s">
        <v>2505</v>
      </c>
      <c r="M579" s="143" t="s">
        <v>2504</v>
      </c>
      <c r="T579" s="16" t="s">
        <v>3650</v>
      </c>
      <c r="U579" s="16" t="s">
        <v>2499</v>
      </c>
      <c r="Y579" s="16" t="s">
        <v>2498</v>
      </c>
    </row>
    <row r="580" spans="10:25" x14ac:dyDescent="0.15">
      <c r="J580" s="143"/>
      <c r="K580" s="143" t="s">
        <v>3895</v>
      </c>
      <c r="L580" s="142" t="s">
        <v>2503</v>
      </c>
      <c r="M580" s="143" t="s">
        <v>2502</v>
      </c>
      <c r="T580" s="16" t="s">
        <v>3650</v>
      </c>
      <c r="U580" s="16" t="s">
        <v>2497</v>
      </c>
      <c r="Y580" s="16" t="s">
        <v>2496</v>
      </c>
    </row>
    <row r="581" spans="10:25" x14ac:dyDescent="0.15">
      <c r="J581" s="143"/>
      <c r="K581" s="143" t="s">
        <v>3934</v>
      </c>
      <c r="L581" s="142" t="s">
        <v>2501</v>
      </c>
      <c r="M581" s="143" t="s">
        <v>2500</v>
      </c>
      <c r="T581" s="16" t="s">
        <v>3650</v>
      </c>
      <c r="U581" s="16" t="s">
        <v>2495</v>
      </c>
      <c r="Y581" s="16" t="s">
        <v>2494</v>
      </c>
    </row>
    <row r="582" spans="10:25" x14ac:dyDescent="0.15">
      <c r="J582" s="143"/>
      <c r="K582" s="143" t="s">
        <v>3647</v>
      </c>
      <c r="L582" s="142" t="s">
        <v>2499</v>
      </c>
      <c r="M582" s="143" t="s">
        <v>2498</v>
      </c>
      <c r="T582" s="16" t="s">
        <v>3650</v>
      </c>
      <c r="U582" s="16" t="s">
        <v>2493</v>
      </c>
      <c r="Y582" s="16" t="s">
        <v>2492</v>
      </c>
    </row>
    <row r="583" spans="10:25" x14ac:dyDescent="0.15">
      <c r="J583" s="143"/>
      <c r="K583" s="143" t="s">
        <v>3866</v>
      </c>
      <c r="L583" s="142" t="s">
        <v>2497</v>
      </c>
      <c r="M583" s="143" t="s">
        <v>2496</v>
      </c>
      <c r="T583" s="16" t="s">
        <v>3650</v>
      </c>
      <c r="U583" s="16" t="s">
        <v>2491</v>
      </c>
      <c r="Y583" s="16" t="s">
        <v>2490</v>
      </c>
    </row>
    <row r="584" spans="10:25" x14ac:dyDescent="0.15">
      <c r="J584" s="143"/>
      <c r="K584" s="143" t="s">
        <v>3649</v>
      </c>
      <c r="L584" s="142" t="s">
        <v>2495</v>
      </c>
      <c r="M584" s="143" t="s">
        <v>2494</v>
      </c>
      <c r="T584" s="16" t="s">
        <v>3650</v>
      </c>
      <c r="U584" s="16" t="s">
        <v>2489</v>
      </c>
      <c r="Y584" s="16" t="s">
        <v>2488</v>
      </c>
    </row>
    <row r="585" spans="10:25" x14ac:dyDescent="0.15">
      <c r="J585" s="143"/>
      <c r="K585" s="143" t="s">
        <v>3652</v>
      </c>
      <c r="L585" s="142" t="s">
        <v>2493</v>
      </c>
      <c r="M585" s="143" t="s">
        <v>2492</v>
      </c>
      <c r="T585" s="16" t="s">
        <v>3650</v>
      </c>
      <c r="U585" s="16" t="s">
        <v>2487</v>
      </c>
      <c r="Y585" s="16" t="s">
        <v>2486</v>
      </c>
    </row>
    <row r="586" spans="10:25" x14ac:dyDescent="0.15">
      <c r="J586" s="143"/>
      <c r="K586" s="143" t="s">
        <v>3658</v>
      </c>
      <c r="L586" s="142" t="s">
        <v>2491</v>
      </c>
      <c r="M586" s="143" t="s">
        <v>2490</v>
      </c>
      <c r="T586" s="16" t="s">
        <v>3650</v>
      </c>
      <c r="U586" s="16" t="s">
        <v>2485</v>
      </c>
      <c r="Y586" s="16" t="s">
        <v>2484</v>
      </c>
    </row>
    <row r="587" spans="10:25" x14ac:dyDescent="0.15">
      <c r="J587" s="143"/>
      <c r="K587" s="143" t="s">
        <v>3660</v>
      </c>
      <c r="L587" s="142" t="s">
        <v>2489</v>
      </c>
      <c r="M587" s="143" t="s">
        <v>2488</v>
      </c>
      <c r="T587" s="16" t="s">
        <v>3650</v>
      </c>
      <c r="U587" s="16" t="s">
        <v>2483</v>
      </c>
      <c r="Y587" s="16" t="s">
        <v>2482</v>
      </c>
    </row>
    <row r="588" spans="10:25" x14ac:dyDescent="0.15">
      <c r="J588" s="143"/>
      <c r="K588" s="143" t="s">
        <v>3662</v>
      </c>
      <c r="L588" s="142" t="s">
        <v>2487</v>
      </c>
      <c r="M588" s="143" t="s">
        <v>2486</v>
      </c>
      <c r="T588" s="16" t="s">
        <v>3650</v>
      </c>
      <c r="U588" s="16" t="s">
        <v>2481</v>
      </c>
      <c r="Y588" s="16" t="s">
        <v>2480</v>
      </c>
    </row>
    <row r="589" spans="10:25" x14ac:dyDescent="0.15">
      <c r="J589" s="143"/>
      <c r="K589" s="143" t="s">
        <v>3663</v>
      </c>
      <c r="L589" s="142" t="s">
        <v>2485</v>
      </c>
      <c r="M589" s="143" t="s">
        <v>2484</v>
      </c>
      <c r="T589" s="16" t="s">
        <v>3650</v>
      </c>
      <c r="U589" s="16" t="s">
        <v>2479</v>
      </c>
      <c r="Y589" s="16" t="s">
        <v>2478</v>
      </c>
    </row>
    <row r="590" spans="10:25" x14ac:dyDescent="0.15">
      <c r="J590" s="143"/>
      <c r="K590" s="143" t="s">
        <v>3665</v>
      </c>
      <c r="L590" s="142" t="s">
        <v>2483</v>
      </c>
      <c r="M590" s="143" t="s">
        <v>2482</v>
      </c>
      <c r="T590" s="16" t="s">
        <v>3650</v>
      </c>
      <c r="U590" s="16" t="s">
        <v>2477</v>
      </c>
      <c r="Y590" s="16" t="s">
        <v>2476</v>
      </c>
    </row>
    <row r="591" spans="10:25" x14ac:dyDescent="0.15">
      <c r="J591" s="143"/>
      <c r="K591" s="143" t="s">
        <v>3667</v>
      </c>
      <c r="L591" s="142" t="s">
        <v>2481</v>
      </c>
      <c r="M591" s="143" t="s">
        <v>2480</v>
      </c>
      <c r="T591" s="16" t="s">
        <v>3650</v>
      </c>
      <c r="U591" s="16" t="s">
        <v>2475</v>
      </c>
      <c r="Y591" s="16" t="s">
        <v>2474</v>
      </c>
    </row>
    <row r="592" spans="10:25" x14ac:dyDescent="0.15">
      <c r="J592" s="143"/>
      <c r="K592" s="143" t="s">
        <v>3668</v>
      </c>
      <c r="L592" s="142" t="s">
        <v>2479</v>
      </c>
      <c r="M592" s="143" t="s">
        <v>2478</v>
      </c>
      <c r="T592" s="16" t="s">
        <v>3650</v>
      </c>
      <c r="U592" s="16" t="s">
        <v>2473</v>
      </c>
      <c r="Y592" s="16" t="s">
        <v>2472</v>
      </c>
    </row>
    <row r="593" spans="10:25" x14ac:dyDescent="0.15">
      <c r="J593" s="143"/>
      <c r="K593" s="143" t="s">
        <v>3671</v>
      </c>
      <c r="L593" s="142" t="s">
        <v>2477</v>
      </c>
      <c r="M593" s="143" t="s">
        <v>2476</v>
      </c>
      <c r="T593" s="16" t="s">
        <v>3650</v>
      </c>
      <c r="U593" s="16" t="s">
        <v>2471</v>
      </c>
      <c r="Y593" s="16" t="s">
        <v>2470</v>
      </c>
    </row>
    <row r="594" spans="10:25" x14ac:dyDescent="0.15">
      <c r="J594" s="143"/>
      <c r="K594" s="143" t="s">
        <v>3673</v>
      </c>
      <c r="L594" s="142" t="s">
        <v>2475</v>
      </c>
      <c r="M594" s="143" t="s">
        <v>2474</v>
      </c>
      <c r="T594" s="16" t="s">
        <v>3650</v>
      </c>
      <c r="U594" s="16" t="s">
        <v>2469</v>
      </c>
      <c r="Y594" s="16" t="s">
        <v>2468</v>
      </c>
    </row>
    <row r="595" spans="10:25" x14ac:dyDescent="0.15">
      <c r="J595" s="143"/>
      <c r="K595" s="143" t="s">
        <v>3675</v>
      </c>
      <c r="L595" s="142" t="s">
        <v>2473</v>
      </c>
      <c r="M595" s="143" t="s">
        <v>2472</v>
      </c>
      <c r="T595" s="16" t="s">
        <v>3650</v>
      </c>
      <c r="U595" s="16" t="s">
        <v>2467</v>
      </c>
      <c r="Y595" s="16" t="s">
        <v>2466</v>
      </c>
    </row>
    <row r="596" spans="10:25" x14ac:dyDescent="0.15">
      <c r="J596" s="143"/>
      <c r="K596" s="143" t="s">
        <v>3677</v>
      </c>
      <c r="L596" s="142" t="s">
        <v>2471</v>
      </c>
      <c r="M596" s="143" t="s">
        <v>2470</v>
      </c>
      <c r="T596" s="16" t="s">
        <v>3650</v>
      </c>
      <c r="U596" s="16" t="s">
        <v>2465</v>
      </c>
      <c r="Y596" s="16" t="s">
        <v>2464</v>
      </c>
    </row>
    <row r="597" spans="10:25" x14ac:dyDescent="0.15">
      <c r="J597" s="143"/>
      <c r="K597" s="143" t="s">
        <v>3679</v>
      </c>
      <c r="L597" s="142" t="s">
        <v>2469</v>
      </c>
      <c r="M597" s="143" t="s">
        <v>2468</v>
      </c>
      <c r="T597" s="16" t="s">
        <v>3650</v>
      </c>
      <c r="U597" s="16" t="s">
        <v>2463</v>
      </c>
      <c r="Y597" s="16" t="s">
        <v>2462</v>
      </c>
    </row>
    <row r="598" spans="10:25" x14ac:dyDescent="0.15">
      <c r="J598" s="143"/>
      <c r="K598" s="143" t="s">
        <v>3681</v>
      </c>
      <c r="L598" s="142" t="s">
        <v>2467</v>
      </c>
      <c r="M598" s="143" t="s">
        <v>2466</v>
      </c>
      <c r="T598" s="16" t="s">
        <v>3650</v>
      </c>
      <c r="U598" s="16" t="s">
        <v>2461</v>
      </c>
      <c r="Y598" s="16" t="s">
        <v>2460</v>
      </c>
    </row>
    <row r="599" spans="10:25" x14ac:dyDescent="0.15">
      <c r="J599" s="143"/>
      <c r="K599" s="143" t="s">
        <v>3685</v>
      </c>
      <c r="L599" s="142" t="s">
        <v>2465</v>
      </c>
      <c r="M599" s="143" t="s">
        <v>2464</v>
      </c>
      <c r="T599" s="16" t="s">
        <v>3650</v>
      </c>
      <c r="U599" s="16" t="s">
        <v>2459</v>
      </c>
      <c r="Y599" s="16" t="s">
        <v>2458</v>
      </c>
    </row>
    <row r="600" spans="10:25" x14ac:dyDescent="0.15">
      <c r="J600" s="143"/>
      <c r="K600" s="143" t="s">
        <v>3687</v>
      </c>
      <c r="L600" s="142" t="s">
        <v>2463</v>
      </c>
      <c r="M600" s="143" t="s">
        <v>2462</v>
      </c>
      <c r="T600" s="16" t="s">
        <v>3650</v>
      </c>
      <c r="U600" s="16" t="s">
        <v>2457</v>
      </c>
      <c r="Y600" s="16" t="s">
        <v>2456</v>
      </c>
    </row>
    <row r="601" spans="10:25" x14ac:dyDescent="0.15">
      <c r="J601" s="143"/>
      <c r="K601" s="143" t="s">
        <v>3689</v>
      </c>
      <c r="L601" s="142" t="s">
        <v>2461</v>
      </c>
      <c r="M601" s="143" t="s">
        <v>2460</v>
      </c>
      <c r="T601" s="16" t="s">
        <v>3650</v>
      </c>
      <c r="U601" s="16" t="s">
        <v>2453</v>
      </c>
      <c r="Y601" s="16" t="s">
        <v>2452</v>
      </c>
    </row>
    <row r="602" spans="10:25" x14ac:dyDescent="0.15">
      <c r="J602" s="143"/>
      <c r="K602" s="143" t="s">
        <v>3691</v>
      </c>
      <c r="L602" s="142" t="s">
        <v>2459</v>
      </c>
      <c r="M602" s="143" t="s">
        <v>2458</v>
      </c>
      <c r="T602" s="16" t="s">
        <v>3650</v>
      </c>
      <c r="U602" s="16" t="s">
        <v>2451</v>
      </c>
      <c r="Y602" s="16" t="s">
        <v>2450</v>
      </c>
    </row>
    <row r="603" spans="10:25" x14ac:dyDescent="0.15">
      <c r="J603" s="143"/>
      <c r="K603" s="143" t="s">
        <v>3693</v>
      </c>
      <c r="L603" s="142" t="s">
        <v>2457</v>
      </c>
      <c r="M603" s="143" t="s">
        <v>2456</v>
      </c>
      <c r="T603" s="16" t="s">
        <v>3650</v>
      </c>
      <c r="U603" s="16" t="s">
        <v>2449</v>
      </c>
      <c r="Y603" s="16" t="s">
        <v>2448</v>
      </c>
    </row>
    <row r="604" spans="10:25" x14ac:dyDescent="0.15">
      <c r="J604" s="143"/>
      <c r="K604" s="143" t="s">
        <v>3695</v>
      </c>
      <c r="L604" s="142" t="s">
        <v>2455</v>
      </c>
      <c r="M604" s="143" t="s">
        <v>2454</v>
      </c>
      <c r="T604" s="16" t="s">
        <v>3650</v>
      </c>
      <c r="U604" s="16" t="s">
        <v>2447</v>
      </c>
      <c r="Y604" s="16" t="s">
        <v>2446</v>
      </c>
    </row>
    <row r="605" spans="10:25" x14ac:dyDescent="0.15">
      <c r="J605" s="143"/>
      <c r="K605" s="143" t="s">
        <v>3697</v>
      </c>
      <c r="L605" s="142" t="s">
        <v>2453</v>
      </c>
      <c r="M605" s="143" t="s">
        <v>2452</v>
      </c>
      <c r="T605" s="16" t="s">
        <v>3650</v>
      </c>
      <c r="U605" s="16" t="s">
        <v>2445</v>
      </c>
      <c r="Y605" s="16" t="s">
        <v>2444</v>
      </c>
    </row>
    <row r="606" spans="10:25" x14ac:dyDescent="0.15">
      <c r="J606" s="143"/>
      <c r="K606" s="143" t="s">
        <v>3699</v>
      </c>
      <c r="L606" s="142" t="s">
        <v>2451</v>
      </c>
      <c r="M606" s="143" t="s">
        <v>2450</v>
      </c>
      <c r="T606" s="16" t="s">
        <v>3650</v>
      </c>
      <c r="U606" s="16" t="s">
        <v>2443</v>
      </c>
      <c r="Y606" s="16" t="s">
        <v>2442</v>
      </c>
    </row>
    <row r="607" spans="10:25" x14ac:dyDescent="0.15">
      <c r="J607" s="143"/>
      <c r="K607" s="143" t="s">
        <v>3701</v>
      </c>
      <c r="L607" s="142" t="s">
        <v>2449</v>
      </c>
      <c r="M607" s="143" t="s">
        <v>2448</v>
      </c>
      <c r="T607" s="16" t="s">
        <v>3650</v>
      </c>
      <c r="U607" s="16" t="s">
        <v>2441</v>
      </c>
      <c r="Y607" s="16" t="s">
        <v>2440</v>
      </c>
    </row>
    <row r="608" spans="10:25" x14ac:dyDescent="0.15">
      <c r="J608" s="143"/>
      <c r="K608" s="143" t="s">
        <v>3703</v>
      </c>
      <c r="L608" s="142" t="s">
        <v>2447</v>
      </c>
      <c r="M608" s="143" t="s">
        <v>2446</v>
      </c>
      <c r="T608" s="16" t="s">
        <v>3650</v>
      </c>
      <c r="U608" s="16" t="s">
        <v>2439</v>
      </c>
      <c r="Y608" s="16" t="s">
        <v>2438</v>
      </c>
    </row>
    <row r="609" spans="10:25" x14ac:dyDescent="0.15">
      <c r="J609" s="143"/>
      <c r="K609" s="143" t="s">
        <v>3705</v>
      </c>
      <c r="L609" s="142" t="s">
        <v>2445</v>
      </c>
      <c r="M609" s="143" t="s">
        <v>2444</v>
      </c>
      <c r="T609" s="16" t="s">
        <v>3650</v>
      </c>
      <c r="U609" s="16" t="s">
        <v>2437</v>
      </c>
      <c r="Y609" s="16" t="s">
        <v>2436</v>
      </c>
    </row>
    <row r="610" spans="10:25" x14ac:dyDescent="0.15">
      <c r="J610" s="143"/>
      <c r="K610" s="143" t="s">
        <v>3923</v>
      </c>
      <c r="L610" s="142" t="s">
        <v>2443</v>
      </c>
      <c r="M610" s="143" t="s">
        <v>2442</v>
      </c>
      <c r="T610" s="16" t="s">
        <v>3650</v>
      </c>
      <c r="U610" s="16" t="s">
        <v>2435</v>
      </c>
      <c r="Y610" s="16" t="s">
        <v>2434</v>
      </c>
    </row>
    <row r="611" spans="10:25" x14ac:dyDescent="0.15">
      <c r="J611" s="143"/>
      <c r="K611" s="143" t="s">
        <v>3707</v>
      </c>
      <c r="L611" s="142" t="s">
        <v>2441</v>
      </c>
      <c r="M611" s="143" t="s">
        <v>2440</v>
      </c>
      <c r="T611" s="16" t="s">
        <v>3650</v>
      </c>
      <c r="U611" s="16" t="s">
        <v>2433</v>
      </c>
      <c r="Y611" s="16" t="s">
        <v>2432</v>
      </c>
    </row>
    <row r="612" spans="10:25" x14ac:dyDescent="0.15">
      <c r="J612" s="143"/>
      <c r="K612" s="143" t="s">
        <v>3708</v>
      </c>
      <c r="L612" s="142" t="s">
        <v>2439</v>
      </c>
      <c r="M612" s="143" t="s">
        <v>2438</v>
      </c>
      <c r="T612" s="16" t="s">
        <v>3650</v>
      </c>
      <c r="U612" s="16" t="s">
        <v>2431</v>
      </c>
      <c r="Y612" s="16" t="s">
        <v>2430</v>
      </c>
    </row>
    <row r="613" spans="10:25" x14ac:dyDescent="0.15">
      <c r="J613" s="143"/>
      <c r="K613" s="143" t="s">
        <v>3710</v>
      </c>
      <c r="L613" s="142" t="s">
        <v>2437</v>
      </c>
      <c r="M613" s="143" t="s">
        <v>2436</v>
      </c>
      <c r="T613" s="16" t="s">
        <v>3650</v>
      </c>
      <c r="U613" s="16" t="s">
        <v>2429</v>
      </c>
      <c r="Y613" s="16" t="s">
        <v>2428</v>
      </c>
    </row>
    <row r="614" spans="10:25" x14ac:dyDescent="0.15">
      <c r="J614" s="143"/>
      <c r="K614" s="143" t="s">
        <v>3935</v>
      </c>
      <c r="L614" s="142" t="s">
        <v>2435</v>
      </c>
      <c r="M614" s="143" t="s">
        <v>2434</v>
      </c>
      <c r="T614" s="16" t="s">
        <v>3650</v>
      </c>
      <c r="U614" s="16" t="s">
        <v>2427</v>
      </c>
      <c r="Y614" s="16" t="s">
        <v>2426</v>
      </c>
    </row>
    <row r="615" spans="10:25" x14ac:dyDescent="0.15">
      <c r="J615" s="143"/>
      <c r="K615" s="143" t="s">
        <v>3936</v>
      </c>
      <c r="L615" s="142" t="s">
        <v>2433</v>
      </c>
      <c r="M615" s="143" t="s">
        <v>2432</v>
      </c>
      <c r="T615" s="16" t="s">
        <v>3650</v>
      </c>
      <c r="U615" s="16" t="s">
        <v>2425</v>
      </c>
      <c r="Y615" s="16" t="s">
        <v>2424</v>
      </c>
    </row>
    <row r="616" spans="10:25" x14ac:dyDescent="0.15">
      <c r="J616" s="143"/>
      <c r="K616" s="143" t="s">
        <v>3937</v>
      </c>
      <c r="L616" s="142" t="s">
        <v>2431</v>
      </c>
      <c r="M616" s="143" t="s">
        <v>2430</v>
      </c>
      <c r="T616" s="16" t="s">
        <v>3650</v>
      </c>
      <c r="U616" s="16" t="s">
        <v>2423</v>
      </c>
      <c r="Y616" s="16" t="s">
        <v>2422</v>
      </c>
    </row>
    <row r="617" spans="10:25" x14ac:dyDescent="0.15">
      <c r="J617" s="143"/>
      <c r="K617" s="143" t="s">
        <v>3938</v>
      </c>
      <c r="L617" s="142" t="s">
        <v>2429</v>
      </c>
      <c r="M617" s="143" t="s">
        <v>2428</v>
      </c>
      <c r="T617" s="16" t="s">
        <v>3650</v>
      </c>
      <c r="U617" s="16" t="s">
        <v>2421</v>
      </c>
      <c r="Y617" s="16" t="s">
        <v>2420</v>
      </c>
    </row>
    <row r="618" spans="10:25" x14ac:dyDescent="0.15">
      <c r="J618" s="143"/>
      <c r="K618" s="143" t="s">
        <v>3939</v>
      </c>
      <c r="L618" s="142" t="s">
        <v>2427</v>
      </c>
      <c r="M618" s="143" t="s">
        <v>2426</v>
      </c>
      <c r="T618" s="16" t="s">
        <v>3650</v>
      </c>
      <c r="U618" s="16" t="s">
        <v>3626</v>
      </c>
      <c r="Y618" s="16" t="s">
        <v>3946</v>
      </c>
    </row>
    <row r="619" spans="10:25" x14ac:dyDescent="0.15">
      <c r="J619" s="143"/>
      <c r="K619" s="143" t="s">
        <v>3940</v>
      </c>
      <c r="L619" s="142" t="s">
        <v>2425</v>
      </c>
      <c r="M619" s="143" t="s">
        <v>2424</v>
      </c>
      <c r="T619" s="16" t="s">
        <v>3650</v>
      </c>
      <c r="U619" s="16" t="s">
        <v>2419</v>
      </c>
      <c r="Y619" s="16" t="s">
        <v>2418</v>
      </c>
    </row>
    <row r="620" spans="10:25" x14ac:dyDescent="0.15">
      <c r="J620" s="143"/>
      <c r="K620" s="143" t="s">
        <v>3941</v>
      </c>
      <c r="L620" s="142" t="s">
        <v>2423</v>
      </c>
      <c r="M620" s="143" t="s">
        <v>2422</v>
      </c>
      <c r="T620" s="16" t="s">
        <v>3650</v>
      </c>
      <c r="U620" s="16" t="s">
        <v>2417</v>
      </c>
      <c r="Y620" s="16" t="s">
        <v>2416</v>
      </c>
    </row>
    <row r="621" spans="10:25" x14ac:dyDescent="0.15">
      <c r="J621" s="143"/>
      <c r="K621" s="143" t="s">
        <v>3942</v>
      </c>
      <c r="L621" s="142" t="s">
        <v>2421</v>
      </c>
      <c r="M621" s="143" t="s">
        <v>2420</v>
      </c>
      <c r="T621" s="16" t="s">
        <v>3650</v>
      </c>
      <c r="U621" s="16" t="s">
        <v>2415</v>
      </c>
      <c r="Y621" s="16" t="s">
        <v>2414</v>
      </c>
    </row>
    <row r="622" spans="10:25" x14ac:dyDescent="0.15">
      <c r="J622" s="143"/>
      <c r="K622" s="143" t="s">
        <v>3867</v>
      </c>
      <c r="L622" s="142" t="s">
        <v>2419</v>
      </c>
      <c r="M622" s="143" t="s">
        <v>2418</v>
      </c>
      <c r="T622" s="16" t="s">
        <v>3650</v>
      </c>
      <c r="U622" s="16" t="s">
        <v>2413</v>
      </c>
      <c r="Y622" s="16" t="s">
        <v>2412</v>
      </c>
    </row>
    <row r="623" spans="10:25" x14ac:dyDescent="0.15">
      <c r="J623" s="143"/>
      <c r="K623" s="143" t="s">
        <v>3898</v>
      </c>
      <c r="L623" s="142" t="s">
        <v>2417</v>
      </c>
      <c r="M623" s="143" t="s">
        <v>2416</v>
      </c>
      <c r="T623" s="16" t="s">
        <v>3650</v>
      </c>
      <c r="U623" s="16" t="s">
        <v>2411</v>
      </c>
      <c r="Y623" s="16" t="s">
        <v>2410</v>
      </c>
    </row>
    <row r="624" spans="10:25" x14ac:dyDescent="0.15">
      <c r="J624" s="143"/>
      <c r="K624" s="143" t="s">
        <v>3943</v>
      </c>
      <c r="L624" s="142" t="s">
        <v>2415</v>
      </c>
      <c r="M624" s="143" t="s">
        <v>2414</v>
      </c>
      <c r="T624" s="16" t="s">
        <v>3650</v>
      </c>
      <c r="U624" s="16" t="s">
        <v>2409</v>
      </c>
      <c r="Y624" s="16" t="s">
        <v>2408</v>
      </c>
    </row>
    <row r="625" spans="10:25" x14ac:dyDescent="0.15">
      <c r="J625" s="143"/>
      <c r="K625" s="143" t="s">
        <v>3904</v>
      </c>
      <c r="L625" s="142" t="s">
        <v>2413</v>
      </c>
      <c r="M625" s="143" t="s">
        <v>2412</v>
      </c>
      <c r="T625" s="16" t="s">
        <v>3650</v>
      </c>
      <c r="U625" s="16" t="s">
        <v>2407</v>
      </c>
      <c r="Y625" s="16" t="s">
        <v>2406</v>
      </c>
    </row>
    <row r="626" spans="10:25" x14ac:dyDescent="0.15">
      <c r="J626" s="143"/>
      <c r="K626" s="143" t="s">
        <v>3899</v>
      </c>
      <c r="L626" s="142" t="s">
        <v>2411</v>
      </c>
      <c r="M626" s="143" t="s">
        <v>2410</v>
      </c>
      <c r="T626" s="16" t="s">
        <v>3650</v>
      </c>
      <c r="U626" s="16" t="s">
        <v>2405</v>
      </c>
      <c r="Y626" s="16" t="s">
        <v>2404</v>
      </c>
    </row>
    <row r="627" spans="10:25" x14ac:dyDescent="0.15">
      <c r="J627" s="143"/>
      <c r="K627" s="143" t="s">
        <v>3912</v>
      </c>
      <c r="L627" s="142" t="s">
        <v>2409</v>
      </c>
      <c r="M627" s="143" t="s">
        <v>2408</v>
      </c>
      <c r="T627" s="16" t="s">
        <v>3650</v>
      </c>
      <c r="U627" s="16" t="s">
        <v>2403</v>
      </c>
      <c r="Y627" s="16" t="s">
        <v>2402</v>
      </c>
    </row>
    <row r="628" spans="10:25" x14ac:dyDescent="0.15">
      <c r="J628" s="143"/>
      <c r="K628" s="143" t="s">
        <v>3726</v>
      </c>
      <c r="L628" s="142" t="s">
        <v>2407</v>
      </c>
      <c r="M628" s="143" t="s">
        <v>2406</v>
      </c>
      <c r="T628" s="16" t="s">
        <v>3650</v>
      </c>
      <c r="U628" s="16" t="s">
        <v>2401</v>
      </c>
      <c r="Y628" s="16" t="s">
        <v>2400</v>
      </c>
    </row>
    <row r="629" spans="10:25" x14ac:dyDescent="0.15">
      <c r="J629" s="143"/>
      <c r="K629" s="143" t="s">
        <v>3730</v>
      </c>
      <c r="L629" s="142" t="s">
        <v>2405</v>
      </c>
      <c r="M629" s="143" t="s">
        <v>2404</v>
      </c>
      <c r="T629" s="16" t="s">
        <v>3650</v>
      </c>
      <c r="U629" s="16" t="s">
        <v>2399</v>
      </c>
      <c r="Y629" s="16" t="s">
        <v>2398</v>
      </c>
    </row>
    <row r="630" spans="10:25" x14ac:dyDescent="0.15">
      <c r="J630" s="143"/>
      <c r="K630" s="143" t="s">
        <v>3732</v>
      </c>
      <c r="L630" s="142" t="s">
        <v>2403</v>
      </c>
      <c r="M630" s="143" t="s">
        <v>2402</v>
      </c>
      <c r="T630" s="16" t="s">
        <v>3650</v>
      </c>
      <c r="U630" s="16" t="s">
        <v>2397</v>
      </c>
      <c r="Y630" s="16" t="s">
        <v>2396</v>
      </c>
    </row>
    <row r="631" spans="10:25" x14ac:dyDescent="0.15">
      <c r="J631" s="143"/>
      <c r="K631" s="143" t="s">
        <v>3905</v>
      </c>
      <c r="L631" s="142" t="s">
        <v>2401</v>
      </c>
      <c r="M631" s="143" t="s">
        <v>2400</v>
      </c>
      <c r="T631" s="16" t="s">
        <v>3650</v>
      </c>
      <c r="U631" s="16" t="s">
        <v>2395</v>
      </c>
      <c r="Y631" s="16" t="s">
        <v>2394</v>
      </c>
    </row>
    <row r="632" spans="10:25" x14ac:dyDescent="0.15">
      <c r="J632" s="143"/>
      <c r="K632" s="143" t="s">
        <v>3906</v>
      </c>
      <c r="L632" s="142" t="s">
        <v>2399</v>
      </c>
      <c r="M632" s="143" t="s">
        <v>2398</v>
      </c>
      <c r="T632" s="16" t="s">
        <v>3650</v>
      </c>
      <c r="U632" s="16" t="s">
        <v>2393</v>
      </c>
      <c r="Y632" s="16" t="s">
        <v>2392</v>
      </c>
    </row>
    <row r="633" spans="10:25" x14ac:dyDescent="0.15">
      <c r="J633" s="143"/>
      <c r="K633" s="143" t="s">
        <v>3734</v>
      </c>
      <c r="L633" s="142" t="s">
        <v>2397</v>
      </c>
      <c r="M633" s="143" t="s">
        <v>2396</v>
      </c>
      <c r="T633" s="16" t="s">
        <v>3650</v>
      </c>
      <c r="U633" s="16" t="s">
        <v>2391</v>
      </c>
      <c r="Y633" s="16" t="s">
        <v>2390</v>
      </c>
    </row>
    <row r="634" spans="10:25" x14ac:dyDescent="0.15">
      <c r="J634" s="143"/>
      <c r="K634" s="143" t="s">
        <v>3736</v>
      </c>
      <c r="L634" s="142" t="s">
        <v>2395</v>
      </c>
      <c r="M634" s="143" t="s">
        <v>2394</v>
      </c>
      <c r="T634" s="16" t="s">
        <v>3650</v>
      </c>
      <c r="U634" s="16" t="s">
        <v>2389</v>
      </c>
      <c r="Y634" s="16" t="s">
        <v>2388</v>
      </c>
    </row>
    <row r="635" spans="10:25" x14ac:dyDescent="0.15">
      <c r="J635" s="143"/>
      <c r="K635" s="143" t="s">
        <v>3737</v>
      </c>
      <c r="L635" s="142" t="s">
        <v>2393</v>
      </c>
      <c r="M635" s="143" t="s">
        <v>2392</v>
      </c>
      <c r="T635" s="16" t="s">
        <v>3650</v>
      </c>
      <c r="U635" s="16" t="s">
        <v>2387</v>
      </c>
      <c r="Y635" s="16" t="s">
        <v>2386</v>
      </c>
    </row>
    <row r="636" spans="10:25" x14ac:dyDescent="0.15">
      <c r="J636" s="143"/>
      <c r="K636" s="143" t="s">
        <v>3908</v>
      </c>
      <c r="L636" s="142" t="s">
        <v>2391</v>
      </c>
      <c r="M636" s="143" t="s">
        <v>2390</v>
      </c>
      <c r="T636" s="16" t="s">
        <v>3650</v>
      </c>
      <c r="U636" s="16" t="s">
        <v>2385</v>
      </c>
      <c r="Y636" s="16" t="s">
        <v>2384</v>
      </c>
    </row>
    <row r="637" spans="10:25" x14ac:dyDescent="0.15">
      <c r="J637" s="143"/>
      <c r="K637" s="143" t="s">
        <v>3944</v>
      </c>
      <c r="L637" s="142" t="s">
        <v>2389</v>
      </c>
      <c r="M637" s="143" t="s">
        <v>2388</v>
      </c>
      <c r="T637" s="16" t="s">
        <v>3650</v>
      </c>
      <c r="U637" s="16" t="s">
        <v>2383</v>
      </c>
      <c r="Y637" s="16" t="s">
        <v>2382</v>
      </c>
    </row>
    <row r="638" spans="10:25" x14ac:dyDescent="0.15">
      <c r="J638" s="143"/>
      <c r="K638" s="143" t="s">
        <v>3872</v>
      </c>
      <c r="L638" s="142" t="s">
        <v>2387</v>
      </c>
      <c r="M638" s="143" t="s">
        <v>2386</v>
      </c>
      <c r="T638" s="16" t="s">
        <v>3650</v>
      </c>
      <c r="U638" s="16" t="s">
        <v>2381</v>
      </c>
      <c r="Y638" s="16" t="s">
        <v>2380</v>
      </c>
    </row>
    <row r="639" spans="10:25" x14ac:dyDescent="0.15">
      <c r="J639" s="143"/>
      <c r="K639" s="143" t="s">
        <v>3928</v>
      </c>
      <c r="L639" s="142" t="s">
        <v>2385</v>
      </c>
      <c r="M639" s="143" t="s">
        <v>2384</v>
      </c>
      <c r="T639" s="16" t="s">
        <v>3650</v>
      </c>
      <c r="U639" s="16" t="s">
        <v>2379</v>
      </c>
      <c r="Y639" s="16" t="s">
        <v>2378</v>
      </c>
    </row>
    <row r="640" spans="10:25" x14ac:dyDescent="0.15">
      <c r="J640" s="143"/>
      <c r="K640" s="143" t="s">
        <v>3945</v>
      </c>
      <c r="L640" s="142" t="s">
        <v>2383</v>
      </c>
      <c r="M640" s="143" t="s">
        <v>2382</v>
      </c>
      <c r="T640" s="16" t="s">
        <v>3650</v>
      </c>
      <c r="U640" s="16" t="s">
        <v>2377</v>
      </c>
      <c r="Y640" s="16" t="s">
        <v>2376</v>
      </c>
    </row>
    <row r="641" spans="10:25" x14ac:dyDescent="0.15">
      <c r="J641" s="143"/>
      <c r="K641" s="143" t="s">
        <v>3759</v>
      </c>
      <c r="L641" s="142" t="s">
        <v>2381</v>
      </c>
      <c r="M641" s="143" t="s">
        <v>2380</v>
      </c>
      <c r="T641" s="16" t="s">
        <v>3650</v>
      </c>
      <c r="U641" s="16" t="s">
        <v>2375</v>
      </c>
      <c r="Y641" s="16" t="s">
        <v>2374</v>
      </c>
    </row>
    <row r="642" spans="10:25" x14ac:dyDescent="0.15">
      <c r="J642" s="143"/>
      <c r="K642" s="143" t="s">
        <v>3880</v>
      </c>
      <c r="L642" s="142" t="s">
        <v>2379</v>
      </c>
      <c r="M642" s="143" t="s">
        <v>2378</v>
      </c>
      <c r="T642" s="16" t="s">
        <v>3650</v>
      </c>
      <c r="U642" s="16" t="s">
        <v>2373</v>
      </c>
      <c r="Y642" s="16" t="s">
        <v>2372</v>
      </c>
    </row>
    <row r="643" spans="10:25" x14ac:dyDescent="0.15">
      <c r="J643" s="143"/>
      <c r="K643" s="143" t="s">
        <v>3947</v>
      </c>
      <c r="L643" s="142" t="s">
        <v>3626</v>
      </c>
      <c r="M643" s="143" t="s">
        <v>3946</v>
      </c>
      <c r="T643" s="16" t="s">
        <v>3650</v>
      </c>
      <c r="U643" s="16" t="s">
        <v>2371</v>
      </c>
      <c r="Y643" s="16" t="s">
        <v>2370</v>
      </c>
    </row>
    <row r="644" spans="10:25" x14ac:dyDescent="0.15">
      <c r="J644" s="143"/>
      <c r="K644" s="143" t="s">
        <v>3787</v>
      </c>
      <c r="L644" s="142" t="s">
        <v>2377</v>
      </c>
      <c r="M644" s="143" t="s">
        <v>2376</v>
      </c>
      <c r="T644" s="16" t="s">
        <v>3650</v>
      </c>
      <c r="U644" s="16" t="s">
        <v>2369</v>
      </c>
      <c r="Y644" s="16" t="s">
        <v>2368</v>
      </c>
    </row>
    <row r="645" spans="10:25" x14ac:dyDescent="0.15">
      <c r="J645" s="143"/>
      <c r="K645" s="143" t="s">
        <v>3788</v>
      </c>
      <c r="L645" s="142" t="s">
        <v>2375</v>
      </c>
      <c r="M645" s="143" t="s">
        <v>2374</v>
      </c>
      <c r="T645" s="16" t="s">
        <v>3650</v>
      </c>
      <c r="U645" s="16" t="s">
        <v>2367</v>
      </c>
      <c r="Y645" s="16" t="s">
        <v>2366</v>
      </c>
    </row>
    <row r="646" spans="10:25" x14ac:dyDescent="0.15">
      <c r="J646" s="143"/>
      <c r="K646" s="143" t="s">
        <v>3647</v>
      </c>
      <c r="L646" s="142" t="s">
        <v>2373</v>
      </c>
      <c r="M646" s="143" t="s">
        <v>2372</v>
      </c>
      <c r="T646" s="16" t="s">
        <v>3650</v>
      </c>
      <c r="U646" s="16" t="s">
        <v>2365</v>
      </c>
      <c r="Y646" s="16" t="s">
        <v>2364</v>
      </c>
    </row>
    <row r="647" spans="10:25" x14ac:dyDescent="0.15">
      <c r="J647" s="143"/>
      <c r="K647" s="143" t="s">
        <v>3649</v>
      </c>
      <c r="L647" s="142" t="s">
        <v>2371</v>
      </c>
      <c r="M647" s="143" t="s">
        <v>2370</v>
      </c>
      <c r="T647" s="16" t="s">
        <v>3650</v>
      </c>
      <c r="U647" s="16" t="s">
        <v>2363</v>
      </c>
      <c r="Y647" s="16" t="s">
        <v>2362</v>
      </c>
    </row>
    <row r="648" spans="10:25" x14ac:dyDescent="0.15">
      <c r="J648" s="143"/>
      <c r="K648" s="143" t="s">
        <v>3652</v>
      </c>
      <c r="L648" s="142" t="s">
        <v>2369</v>
      </c>
      <c r="M648" s="143" t="s">
        <v>2368</v>
      </c>
      <c r="T648" s="16" t="s">
        <v>3650</v>
      </c>
      <c r="U648" s="16" t="s">
        <v>2361</v>
      </c>
      <c r="Y648" s="16" t="s">
        <v>2360</v>
      </c>
    </row>
    <row r="649" spans="10:25" x14ac:dyDescent="0.15">
      <c r="J649" s="143"/>
      <c r="K649" s="143" t="s">
        <v>3654</v>
      </c>
      <c r="L649" s="142" t="s">
        <v>2367</v>
      </c>
      <c r="M649" s="143" t="s">
        <v>2366</v>
      </c>
      <c r="T649" s="16" t="s">
        <v>3650</v>
      </c>
      <c r="U649" s="16" t="s">
        <v>2359</v>
      </c>
      <c r="Y649" s="16" t="s">
        <v>2358</v>
      </c>
    </row>
    <row r="650" spans="10:25" x14ac:dyDescent="0.15">
      <c r="J650" s="143"/>
      <c r="K650" s="143" t="s">
        <v>3656</v>
      </c>
      <c r="L650" s="142" t="s">
        <v>2365</v>
      </c>
      <c r="M650" s="143" t="s">
        <v>2364</v>
      </c>
      <c r="T650" s="16" t="s">
        <v>3650</v>
      </c>
      <c r="U650" s="16" t="s">
        <v>2357</v>
      </c>
      <c r="Y650" s="16" t="s">
        <v>2356</v>
      </c>
    </row>
    <row r="651" spans="10:25" x14ac:dyDescent="0.15">
      <c r="J651" s="143"/>
      <c r="K651" s="143" t="s">
        <v>3658</v>
      </c>
      <c r="L651" s="142" t="s">
        <v>2363</v>
      </c>
      <c r="M651" s="143" t="s">
        <v>2362</v>
      </c>
      <c r="T651" s="16" t="s">
        <v>3650</v>
      </c>
      <c r="U651" s="16" t="s">
        <v>2355</v>
      </c>
      <c r="Y651" s="16" t="s">
        <v>2354</v>
      </c>
    </row>
    <row r="652" spans="10:25" x14ac:dyDescent="0.15">
      <c r="J652" s="143"/>
      <c r="K652" s="143" t="s">
        <v>3660</v>
      </c>
      <c r="L652" s="142" t="s">
        <v>2361</v>
      </c>
      <c r="M652" s="143" t="s">
        <v>2360</v>
      </c>
      <c r="T652" s="16" t="s">
        <v>3650</v>
      </c>
      <c r="U652" s="16" t="s">
        <v>2353</v>
      </c>
      <c r="Y652" s="16" t="s">
        <v>2352</v>
      </c>
    </row>
    <row r="653" spans="10:25" x14ac:dyDescent="0.15">
      <c r="J653" s="143"/>
      <c r="K653" s="143" t="s">
        <v>3662</v>
      </c>
      <c r="L653" s="142" t="s">
        <v>2359</v>
      </c>
      <c r="M653" s="143" t="s">
        <v>2358</v>
      </c>
      <c r="T653" s="16" t="s">
        <v>3650</v>
      </c>
      <c r="U653" s="16" t="s">
        <v>2351</v>
      </c>
      <c r="Y653" s="16" t="s">
        <v>2350</v>
      </c>
    </row>
    <row r="654" spans="10:25" x14ac:dyDescent="0.15">
      <c r="J654" s="143"/>
      <c r="K654" s="143" t="s">
        <v>3665</v>
      </c>
      <c r="L654" s="142" t="s">
        <v>2357</v>
      </c>
      <c r="M654" s="143" t="s">
        <v>2356</v>
      </c>
      <c r="T654" s="16" t="s">
        <v>3650</v>
      </c>
      <c r="U654" s="16" t="s">
        <v>2349</v>
      </c>
      <c r="Y654" s="16" t="s">
        <v>2348</v>
      </c>
    </row>
    <row r="655" spans="10:25" x14ac:dyDescent="0.15">
      <c r="J655" s="143"/>
      <c r="K655" s="143" t="s">
        <v>3667</v>
      </c>
      <c r="L655" s="142" t="s">
        <v>2355</v>
      </c>
      <c r="M655" s="143" t="s">
        <v>2354</v>
      </c>
      <c r="T655" s="16" t="s">
        <v>3650</v>
      </c>
      <c r="U655" s="16" t="s">
        <v>2347</v>
      </c>
      <c r="Y655" s="16" t="s">
        <v>2346</v>
      </c>
    </row>
    <row r="656" spans="10:25" x14ac:dyDescent="0.15">
      <c r="J656" s="143"/>
      <c r="K656" s="143" t="s">
        <v>3668</v>
      </c>
      <c r="L656" s="142" t="s">
        <v>2353</v>
      </c>
      <c r="M656" s="143" t="s">
        <v>2352</v>
      </c>
      <c r="T656" s="16" t="s">
        <v>3650</v>
      </c>
      <c r="U656" s="16" t="s">
        <v>2345</v>
      </c>
      <c r="Y656" s="16" t="s">
        <v>2344</v>
      </c>
    </row>
    <row r="657" spans="10:25" x14ac:dyDescent="0.15">
      <c r="J657" s="143"/>
      <c r="K657" s="143" t="s">
        <v>3611</v>
      </c>
      <c r="L657" s="142" t="s">
        <v>2351</v>
      </c>
      <c r="M657" s="143" t="s">
        <v>2350</v>
      </c>
      <c r="T657" s="16" t="s">
        <v>3650</v>
      </c>
      <c r="U657" s="16" t="s">
        <v>2343</v>
      </c>
      <c r="Y657" s="16" t="s">
        <v>2342</v>
      </c>
    </row>
    <row r="658" spans="10:25" x14ac:dyDescent="0.15">
      <c r="J658" s="143"/>
      <c r="K658" s="143" t="s">
        <v>3673</v>
      </c>
      <c r="L658" s="142" t="s">
        <v>2349</v>
      </c>
      <c r="M658" s="143" t="s">
        <v>2348</v>
      </c>
      <c r="T658" s="16" t="s">
        <v>3650</v>
      </c>
      <c r="U658" s="16" t="s">
        <v>2341</v>
      </c>
      <c r="Y658" s="16" t="s">
        <v>2340</v>
      </c>
    </row>
    <row r="659" spans="10:25" x14ac:dyDescent="0.15">
      <c r="J659" s="143"/>
      <c r="K659" s="143" t="s">
        <v>3675</v>
      </c>
      <c r="L659" s="142" t="s">
        <v>2347</v>
      </c>
      <c r="M659" s="143" t="s">
        <v>2346</v>
      </c>
      <c r="T659" s="16" t="s">
        <v>3650</v>
      </c>
      <c r="U659" s="16" t="s">
        <v>2339</v>
      </c>
      <c r="Y659" s="16" t="s">
        <v>2338</v>
      </c>
    </row>
    <row r="660" spans="10:25" x14ac:dyDescent="0.15">
      <c r="J660" s="143"/>
      <c r="K660" s="143" t="s">
        <v>3677</v>
      </c>
      <c r="L660" s="142" t="s">
        <v>2345</v>
      </c>
      <c r="M660" s="143" t="s">
        <v>2344</v>
      </c>
      <c r="T660" s="16" t="s">
        <v>3650</v>
      </c>
      <c r="U660" s="16" t="s">
        <v>2337</v>
      </c>
      <c r="Y660" s="16" t="s">
        <v>2336</v>
      </c>
    </row>
    <row r="661" spans="10:25" x14ac:dyDescent="0.15">
      <c r="J661" s="143"/>
      <c r="K661" s="143" t="s">
        <v>3679</v>
      </c>
      <c r="L661" s="142" t="s">
        <v>2343</v>
      </c>
      <c r="M661" s="143" t="s">
        <v>2342</v>
      </c>
      <c r="T661" s="16" t="s">
        <v>3650</v>
      </c>
      <c r="U661" s="16" t="s">
        <v>2335</v>
      </c>
      <c r="Y661" s="16" t="s">
        <v>2334</v>
      </c>
    </row>
    <row r="662" spans="10:25" x14ac:dyDescent="0.15">
      <c r="J662" s="143"/>
      <c r="K662" s="143" t="s">
        <v>3681</v>
      </c>
      <c r="L662" s="142" t="s">
        <v>2341</v>
      </c>
      <c r="M662" s="143" t="s">
        <v>2340</v>
      </c>
      <c r="T662" s="16" t="s">
        <v>3650</v>
      </c>
      <c r="U662" s="16" t="s">
        <v>2333</v>
      </c>
      <c r="Y662" s="16" t="s">
        <v>2332</v>
      </c>
    </row>
    <row r="663" spans="10:25" x14ac:dyDescent="0.15">
      <c r="J663" s="143"/>
      <c r="K663" s="143" t="s">
        <v>3683</v>
      </c>
      <c r="L663" s="142" t="s">
        <v>2339</v>
      </c>
      <c r="M663" s="143" t="s">
        <v>2338</v>
      </c>
      <c r="T663" s="16" t="s">
        <v>3650</v>
      </c>
      <c r="U663" s="16" t="s">
        <v>2331</v>
      </c>
      <c r="Y663" s="16" t="s">
        <v>2330</v>
      </c>
    </row>
    <row r="664" spans="10:25" x14ac:dyDescent="0.15">
      <c r="J664" s="143"/>
      <c r="K664" s="143" t="s">
        <v>3685</v>
      </c>
      <c r="L664" s="142" t="s">
        <v>2337</v>
      </c>
      <c r="M664" s="143" t="s">
        <v>2336</v>
      </c>
      <c r="T664" s="16" t="s">
        <v>3650</v>
      </c>
      <c r="U664" s="16" t="s">
        <v>2329</v>
      </c>
      <c r="Y664" s="16" t="s">
        <v>2328</v>
      </c>
    </row>
    <row r="665" spans="10:25" x14ac:dyDescent="0.15">
      <c r="J665" s="143"/>
      <c r="K665" s="143" t="s">
        <v>3687</v>
      </c>
      <c r="L665" s="142" t="s">
        <v>2335</v>
      </c>
      <c r="M665" s="143" t="s">
        <v>2334</v>
      </c>
      <c r="T665" s="16" t="s">
        <v>3650</v>
      </c>
      <c r="U665" s="16" t="s">
        <v>2327</v>
      </c>
      <c r="Y665" s="16" t="s">
        <v>2326</v>
      </c>
    </row>
    <row r="666" spans="10:25" x14ac:dyDescent="0.15">
      <c r="J666" s="143"/>
      <c r="K666" s="143" t="s">
        <v>3689</v>
      </c>
      <c r="L666" s="142" t="s">
        <v>2333</v>
      </c>
      <c r="M666" s="143" t="s">
        <v>2332</v>
      </c>
      <c r="T666" s="16" t="s">
        <v>3650</v>
      </c>
      <c r="U666" s="16" t="s">
        <v>2325</v>
      </c>
      <c r="Y666" s="16" t="s">
        <v>2324</v>
      </c>
    </row>
    <row r="667" spans="10:25" x14ac:dyDescent="0.15">
      <c r="J667" s="143"/>
      <c r="K667" s="143" t="s">
        <v>3691</v>
      </c>
      <c r="L667" s="142" t="s">
        <v>2331</v>
      </c>
      <c r="M667" s="143" t="s">
        <v>2330</v>
      </c>
      <c r="T667" s="16" t="s">
        <v>3650</v>
      </c>
      <c r="U667" s="16" t="s">
        <v>2323</v>
      </c>
      <c r="Y667" s="16" t="s">
        <v>2322</v>
      </c>
    </row>
    <row r="668" spans="10:25" x14ac:dyDescent="0.15">
      <c r="J668" s="143"/>
      <c r="K668" s="143" t="s">
        <v>3693</v>
      </c>
      <c r="L668" s="142" t="s">
        <v>2329</v>
      </c>
      <c r="M668" s="143" t="s">
        <v>2328</v>
      </c>
      <c r="T668" s="16" t="s">
        <v>3650</v>
      </c>
      <c r="U668" s="16" t="s">
        <v>2321</v>
      </c>
      <c r="Y668" s="16" t="s">
        <v>2320</v>
      </c>
    </row>
    <row r="669" spans="10:25" x14ac:dyDescent="0.15">
      <c r="J669" s="143"/>
      <c r="K669" s="143" t="s">
        <v>3695</v>
      </c>
      <c r="L669" s="142" t="s">
        <v>2327</v>
      </c>
      <c r="M669" s="143" t="s">
        <v>2326</v>
      </c>
      <c r="T669" s="16" t="s">
        <v>3650</v>
      </c>
      <c r="U669" s="16" t="s">
        <v>2319</v>
      </c>
      <c r="Y669" s="16" t="s">
        <v>2318</v>
      </c>
    </row>
    <row r="670" spans="10:25" x14ac:dyDescent="0.15">
      <c r="J670" s="143"/>
      <c r="K670" s="143" t="s">
        <v>3697</v>
      </c>
      <c r="L670" s="142" t="s">
        <v>2325</v>
      </c>
      <c r="M670" s="143" t="s">
        <v>2324</v>
      </c>
      <c r="T670" s="16" t="s">
        <v>3650</v>
      </c>
      <c r="U670" s="16" t="s">
        <v>2317</v>
      </c>
      <c r="Y670" s="16" t="s">
        <v>2316</v>
      </c>
    </row>
    <row r="671" spans="10:25" x14ac:dyDescent="0.15">
      <c r="J671" s="143"/>
      <c r="K671" s="143" t="s">
        <v>3699</v>
      </c>
      <c r="L671" s="142" t="s">
        <v>2323</v>
      </c>
      <c r="M671" s="143" t="s">
        <v>2322</v>
      </c>
      <c r="T671" s="16" t="s">
        <v>3650</v>
      </c>
      <c r="U671" s="16" t="s">
        <v>2315</v>
      </c>
      <c r="Y671" s="16" t="s">
        <v>2314</v>
      </c>
    </row>
    <row r="672" spans="10:25" x14ac:dyDescent="0.15">
      <c r="J672" s="143"/>
      <c r="K672" s="143" t="s">
        <v>3701</v>
      </c>
      <c r="L672" s="142" t="s">
        <v>2321</v>
      </c>
      <c r="M672" s="143" t="s">
        <v>2320</v>
      </c>
      <c r="T672" s="16" t="s">
        <v>3650</v>
      </c>
      <c r="U672" s="16" t="s">
        <v>2313</v>
      </c>
      <c r="Y672" s="16" t="s">
        <v>2312</v>
      </c>
    </row>
    <row r="673" spans="10:25" x14ac:dyDescent="0.15">
      <c r="J673" s="143"/>
      <c r="K673" s="143" t="s">
        <v>3703</v>
      </c>
      <c r="L673" s="142" t="s">
        <v>2319</v>
      </c>
      <c r="M673" s="143" t="s">
        <v>2318</v>
      </c>
      <c r="T673" s="16" t="s">
        <v>3650</v>
      </c>
      <c r="U673" s="16" t="s">
        <v>2311</v>
      </c>
      <c r="Y673" s="16" t="s">
        <v>2310</v>
      </c>
    </row>
    <row r="674" spans="10:25" x14ac:dyDescent="0.15">
      <c r="J674" s="143"/>
      <c r="K674" s="143" t="s">
        <v>3705</v>
      </c>
      <c r="L674" s="142" t="s">
        <v>2317</v>
      </c>
      <c r="M674" s="143" t="s">
        <v>2316</v>
      </c>
      <c r="T674" s="16" t="s">
        <v>3650</v>
      </c>
      <c r="U674" s="16" t="s">
        <v>2309</v>
      </c>
      <c r="Y674" s="16" t="s">
        <v>2308</v>
      </c>
    </row>
    <row r="675" spans="10:25" x14ac:dyDescent="0.15">
      <c r="J675" s="143"/>
      <c r="K675" s="143" t="s">
        <v>3923</v>
      </c>
      <c r="L675" s="142" t="s">
        <v>2315</v>
      </c>
      <c r="M675" s="143" t="s">
        <v>2314</v>
      </c>
      <c r="T675" s="16" t="s">
        <v>3650</v>
      </c>
      <c r="U675" s="16" t="s">
        <v>2307</v>
      </c>
      <c r="Y675" s="16" t="s">
        <v>2306</v>
      </c>
    </row>
    <row r="676" spans="10:25" x14ac:dyDescent="0.15">
      <c r="J676" s="143"/>
      <c r="K676" s="143" t="s">
        <v>3707</v>
      </c>
      <c r="L676" s="142" t="s">
        <v>2313</v>
      </c>
      <c r="M676" s="143" t="s">
        <v>2312</v>
      </c>
      <c r="T676" s="16" t="s">
        <v>3650</v>
      </c>
      <c r="U676" s="16" t="s">
        <v>2305</v>
      </c>
      <c r="Y676" s="16" t="s">
        <v>2304</v>
      </c>
    </row>
    <row r="677" spans="10:25" x14ac:dyDescent="0.15">
      <c r="J677" s="143"/>
      <c r="K677" s="143" t="s">
        <v>3708</v>
      </c>
      <c r="L677" s="142" t="s">
        <v>2311</v>
      </c>
      <c r="M677" s="143" t="s">
        <v>2310</v>
      </c>
      <c r="T677" s="16" t="s">
        <v>3650</v>
      </c>
      <c r="U677" s="16" t="s">
        <v>2303</v>
      </c>
      <c r="Y677" s="16" t="s">
        <v>2302</v>
      </c>
    </row>
    <row r="678" spans="10:25" x14ac:dyDescent="0.15">
      <c r="J678" s="143"/>
      <c r="K678" s="143" t="s">
        <v>3710</v>
      </c>
      <c r="L678" s="142" t="s">
        <v>2309</v>
      </c>
      <c r="M678" s="143" t="s">
        <v>2308</v>
      </c>
      <c r="T678" s="16" t="s">
        <v>3650</v>
      </c>
      <c r="U678" s="16" t="s">
        <v>3627</v>
      </c>
      <c r="Y678" s="16" t="s">
        <v>5075</v>
      </c>
    </row>
    <row r="679" spans="10:25" x14ac:dyDescent="0.15">
      <c r="J679" s="143"/>
      <c r="K679" s="143" t="s">
        <v>3712</v>
      </c>
      <c r="L679" s="142" t="s">
        <v>2307</v>
      </c>
      <c r="M679" s="143" t="s">
        <v>2306</v>
      </c>
      <c r="T679" s="16" t="s">
        <v>3650</v>
      </c>
      <c r="U679" s="16" t="s">
        <v>2301</v>
      </c>
      <c r="Y679" s="16" t="s">
        <v>2300</v>
      </c>
    </row>
    <row r="680" spans="10:25" x14ac:dyDescent="0.15">
      <c r="J680" s="143"/>
      <c r="K680" s="143" t="s">
        <v>3935</v>
      </c>
      <c r="L680" s="142" t="s">
        <v>2305</v>
      </c>
      <c r="M680" s="143" t="s">
        <v>2304</v>
      </c>
      <c r="T680" s="16" t="s">
        <v>3650</v>
      </c>
      <c r="U680" s="16" t="s">
        <v>2299</v>
      </c>
      <c r="Y680" s="16" t="s">
        <v>2298</v>
      </c>
    </row>
    <row r="681" spans="10:25" x14ac:dyDescent="0.15">
      <c r="J681" s="143"/>
      <c r="K681" s="143" t="s">
        <v>3936</v>
      </c>
      <c r="L681" s="142" t="s">
        <v>2303</v>
      </c>
      <c r="M681" s="143" t="s">
        <v>2302</v>
      </c>
      <c r="T681" s="16" t="s">
        <v>3650</v>
      </c>
      <c r="U681" s="16" t="s">
        <v>2297</v>
      </c>
      <c r="Y681" s="16" t="s">
        <v>2296</v>
      </c>
    </row>
    <row r="682" spans="10:25" x14ac:dyDescent="0.15">
      <c r="J682" s="143"/>
      <c r="K682" s="143" t="s">
        <v>3888</v>
      </c>
      <c r="L682" s="142" t="s">
        <v>2301</v>
      </c>
      <c r="M682" s="143" t="s">
        <v>2300</v>
      </c>
      <c r="T682" s="16" t="s">
        <v>3650</v>
      </c>
      <c r="U682" s="16" t="s">
        <v>2295</v>
      </c>
      <c r="Y682" s="16" t="s">
        <v>2294</v>
      </c>
    </row>
    <row r="683" spans="10:25" x14ac:dyDescent="0.15">
      <c r="J683" s="143"/>
      <c r="K683" s="143" t="s">
        <v>3948</v>
      </c>
      <c r="L683" s="142" t="s">
        <v>2299</v>
      </c>
      <c r="M683" s="143" t="s">
        <v>2298</v>
      </c>
      <c r="T683" s="16" t="s">
        <v>3650</v>
      </c>
      <c r="U683" s="16" t="s">
        <v>2293</v>
      </c>
      <c r="Y683" s="16" t="s">
        <v>2292</v>
      </c>
    </row>
    <row r="684" spans="10:25" x14ac:dyDescent="0.15">
      <c r="J684" s="143"/>
      <c r="K684" s="143" t="s">
        <v>3912</v>
      </c>
      <c r="L684" s="142" t="s">
        <v>2297</v>
      </c>
      <c r="M684" s="143" t="s">
        <v>2296</v>
      </c>
      <c r="T684" s="16" t="s">
        <v>3650</v>
      </c>
      <c r="U684" s="16" t="s">
        <v>2289</v>
      </c>
      <c r="Y684" s="16" t="s">
        <v>2288</v>
      </c>
    </row>
    <row r="685" spans="10:25" x14ac:dyDescent="0.15">
      <c r="J685" s="143"/>
      <c r="K685" s="143" t="s">
        <v>3732</v>
      </c>
      <c r="L685" s="142" t="s">
        <v>2295</v>
      </c>
      <c r="M685" s="143" t="s">
        <v>2294</v>
      </c>
      <c r="T685" s="16" t="s">
        <v>3650</v>
      </c>
      <c r="U685" s="16" t="s">
        <v>2287</v>
      </c>
      <c r="Y685" s="16" t="s">
        <v>2286</v>
      </c>
    </row>
    <row r="686" spans="10:25" x14ac:dyDescent="0.15">
      <c r="J686" s="143"/>
      <c r="K686" s="143" t="s">
        <v>3906</v>
      </c>
      <c r="L686" s="142" t="s">
        <v>2293</v>
      </c>
      <c r="M686" s="143" t="s">
        <v>2292</v>
      </c>
      <c r="T686" s="16" t="s">
        <v>3650</v>
      </c>
      <c r="U686" s="16" t="s">
        <v>2285</v>
      </c>
      <c r="Y686" s="16" t="s">
        <v>5076</v>
      </c>
    </row>
    <row r="687" spans="10:25" x14ac:dyDescent="0.15">
      <c r="J687" s="143"/>
      <c r="K687" s="143" t="s">
        <v>3937</v>
      </c>
      <c r="L687" s="142" t="s">
        <v>3627</v>
      </c>
      <c r="M687" s="143" t="s">
        <v>3949</v>
      </c>
      <c r="T687" s="16" t="s">
        <v>3650</v>
      </c>
      <c r="U687" s="16" t="s">
        <v>2284</v>
      </c>
      <c r="Y687" s="16" t="s">
        <v>2283</v>
      </c>
    </row>
    <row r="688" spans="10:25" x14ac:dyDescent="0.15">
      <c r="J688" s="143"/>
      <c r="K688" s="143" t="s">
        <v>3754</v>
      </c>
      <c r="L688" s="142" t="s">
        <v>2289</v>
      </c>
      <c r="M688" s="143" t="s">
        <v>2288</v>
      </c>
      <c r="T688" s="16" t="s">
        <v>3650</v>
      </c>
      <c r="U688" s="16" t="s">
        <v>2282</v>
      </c>
      <c r="Y688" s="16" t="s">
        <v>2281</v>
      </c>
    </row>
    <row r="689" spans="10:25" x14ac:dyDescent="0.15">
      <c r="J689" s="143"/>
      <c r="K689" s="143" t="s">
        <v>3760</v>
      </c>
      <c r="L689" s="142" t="s">
        <v>2287</v>
      </c>
      <c r="M689" s="143" t="s">
        <v>2286</v>
      </c>
      <c r="T689" s="16" t="s">
        <v>3650</v>
      </c>
      <c r="U689" s="16" t="s">
        <v>2280</v>
      </c>
      <c r="Y689" s="16" t="s">
        <v>2279</v>
      </c>
    </row>
    <row r="690" spans="10:25" x14ac:dyDescent="0.15">
      <c r="J690" s="143"/>
      <c r="K690" s="143" t="s">
        <v>3951</v>
      </c>
      <c r="L690" s="142" t="s">
        <v>2285</v>
      </c>
      <c r="M690" s="143" t="s">
        <v>3950</v>
      </c>
      <c r="T690" s="16" t="s">
        <v>3650</v>
      </c>
      <c r="U690" s="16" t="s">
        <v>2278</v>
      </c>
      <c r="Y690" s="16" t="s">
        <v>2277</v>
      </c>
    </row>
    <row r="691" spans="10:25" x14ac:dyDescent="0.15">
      <c r="J691" s="143"/>
      <c r="K691" s="143" t="s">
        <v>3900</v>
      </c>
      <c r="L691" s="142" t="s">
        <v>2284</v>
      </c>
      <c r="M691" s="143" t="s">
        <v>2283</v>
      </c>
      <c r="T691" s="16" t="s">
        <v>3650</v>
      </c>
      <c r="U691" s="16" t="s">
        <v>2276</v>
      </c>
      <c r="Y691" s="16" t="s">
        <v>2275</v>
      </c>
    </row>
    <row r="692" spans="10:25" x14ac:dyDescent="0.15">
      <c r="J692" s="143"/>
      <c r="K692" s="143" t="s">
        <v>3890</v>
      </c>
      <c r="L692" s="142" t="s">
        <v>2282</v>
      </c>
      <c r="M692" s="143" t="s">
        <v>2281</v>
      </c>
      <c r="T692" s="16" t="s">
        <v>3650</v>
      </c>
      <c r="U692" s="16" t="s">
        <v>2274</v>
      </c>
      <c r="Y692" s="16" t="s">
        <v>2273</v>
      </c>
    </row>
    <row r="693" spans="10:25" x14ac:dyDescent="0.15">
      <c r="J693" s="143"/>
      <c r="K693" s="143" t="s">
        <v>3761</v>
      </c>
      <c r="L693" s="142" t="s">
        <v>2280</v>
      </c>
      <c r="M693" s="143" t="s">
        <v>2279</v>
      </c>
      <c r="T693" s="16" t="s">
        <v>3650</v>
      </c>
      <c r="U693" s="16" t="s">
        <v>2272</v>
      </c>
      <c r="Y693" s="16" t="s">
        <v>2271</v>
      </c>
    </row>
    <row r="694" spans="10:25" x14ac:dyDescent="0.15">
      <c r="J694" s="143"/>
      <c r="K694" s="143" t="s">
        <v>3762</v>
      </c>
      <c r="L694" s="142" t="s">
        <v>2278</v>
      </c>
      <c r="M694" s="143" t="s">
        <v>2277</v>
      </c>
      <c r="T694" s="16" t="s">
        <v>3650</v>
      </c>
      <c r="U694" s="16" t="s">
        <v>2270</v>
      </c>
      <c r="Y694" s="16" t="s">
        <v>2269</v>
      </c>
    </row>
    <row r="695" spans="10:25" x14ac:dyDescent="0.15">
      <c r="J695" s="143"/>
      <c r="K695" s="143" t="s">
        <v>3878</v>
      </c>
      <c r="L695" s="142" t="s">
        <v>2276</v>
      </c>
      <c r="M695" s="143" t="s">
        <v>2275</v>
      </c>
      <c r="T695" s="16" t="s">
        <v>3650</v>
      </c>
      <c r="U695" s="16" t="s">
        <v>2268</v>
      </c>
      <c r="Y695" s="16" t="s">
        <v>2267</v>
      </c>
    </row>
    <row r="696" spans="10:25" x14ac:dyDescent="0.15">
      <c r="J696" s="143"/>
      <c r="K696" s="143" t="s">
        <v>3764</v>
      </c>
      <c r="L696" s="142" t="s">
        <v>2274</v>
      </c>
      <c r="M696" s="143" t="s">
        <v>2273</v>
      </c>
      <c r="T696" s="16" t="s">
        <v>3650</v>
      </c>
      <c r="U696" s="16" t="s">
        <v>3952</v>
      </c>
      <c r="Y696" s="16" t="s">
        <v>2265</v>
      </c>
    </row>
    <row r="697" spans="10:25" x14ac:dyDescent="0.15">
      <c r="J697" s="143"/>
      <c r="K697" s="143" t="s">
        <v>3879</v>
      </c>
      <c r="L697" s="142" t="s">
        <v>2272</v>
      </c>
      <c r="M697" s="143" t="s">
        <v>2271</v>
      </c>
      <c r="T697" s="16" t="s">
        <v>3650</v>
      </c>
      <c r="U697" s="16" t="s">
        <v>3953</v>
      </c>
      <c r="Y697" s="16" t="s">
        <v>2263</v>
      </c>
    </row>
    <row r="698" spans="10:25" x14ac:dyDescent="0.15">
      <c r="J698" s="143"/>
      <c r="K698" s="143" t="s">
        <v>3881</v>
      </c>
      <c r="L698" s="142" t="s">
        <v>2270</v>
      </c>
      <c r="M698" s="143" t="s">
        <v>2269</v>
      </c>
      <c r="T698" s="16" t="s">
        <v>3650</v>
      </c>
      <c r="U698" s="16" t="s">
        <v>3954</v>
      </c>
      <c r="Y698" s="16" t="s">
        <v>2261</v>
      </c>
    </row>
    <row r="699" spans="10:25" x14ac:dyDescent="0.15">
      <c r="J699" s="143"/>
      <c r="K699" s="143" t="s">
        <v>3786</v>
      </c>
      <c r="L699" s="142" t="s">
        <v>2268</v>
      </c>
      <c r="M699" s="143" t="s">
        <v>2267</v>
      </c>
      <c r="T699" s="16" t="s">
        <v>3650</v>
      </c>
      <c r="U699" s="16" t="s">
        <v>3956</v>
      </c>
      <c r="Y699" s="16" t="s">
        <v>2259</v>
      </c>
    </row>
    <row r="700" spans="10:25" x14ac:dyDescent="0.15">
      <c r="J700" s="143"/>
      <c r="K700" s="143" t="s">
        <v>3955</v>
      </c>
      <c r="L700" s="142" t="s">
        <v>2266</v>
      </c>
      <c r="M700" s="143" t="s">
        <v>2265</v>
      </c>
      <c r="T700" s="16" t="s">
        <v>3650</v>
      </c>
      <c r="U700" s="16" t="s">
        <v>3958</v>
      </c>
      <c r="Y700" s="16" t="s">
        <v>2257</v>
      </c>
    </row>
    <row r="701" spans="10:25" x14ac:dyDescent="0.15">
      <c r="J701" s="143"/>
      <c r="K701" s="143" t="s">
        <v>3957</v>
      </c>
      <c r="L701" s="142" t="s">
        <v>2264</v>
      </c>
      <c r="M701" s="143" t="s">
        <v>2263</v>
      </c>
      <c r="T701" s="16" t="s">
        <v>3650</v>
      </c>
      <c r="U701" s="16" t="s">
        <v>3960</v>
      </c>
      <c r="Y701" s="16" t="s">
        <v>2255</v>
      </c>
    </row>
    <row r="702" spans="10:25" x14ac:dyDescent="0.15">
      <c r="J702" s="143"/>
      <c r="K702" s="143" t="s">
        <v>3959</v>
      </c>
      <c r="L702" s="142" t="s">
        <v>2262</v>
      </c>
      <c r="M702" s="143" t="s">
        <v>2261</v>
      </c>
      <c r="T702" s="16" t="s">
        <v>3650</v>
      </c>
      <c r="U702" s="16" t="s">
        <v>3962</v>
      </c>
      <c r="Y702" s="16" t="s">
        <v>2253</v>
      </c>
    </row>
    <row r="703" spans="10:25" x14ac:dyDescent="0.15">
      <c r="J703" s="143"/>
      <c r="K703" s="143" t="s">
        <v>3961</v>
      </c>
      <c r="L703" s="142" t="s">
        <v>2260</v>
      </c>
      <c r="M703" s="143" t="s">
        <v>2259</v>
      </c>
      <c r="T703" s="16" t="s">
        <v>3650</v>
      </c>
      <c r="U703" s="16" t="s">
        <v>3964</v>
      </c>
      <c r="Y703" s="16" t="s">
        <v>2251</v>
      </c>
    </row>
    <row r="704" spans="10:25" x14ac:dyDescent="0.15">
      <c r="J704" s="143"/>
      <c r="K704" s="143" t="s">
        <v>3963</v>
      </c>
      <c r="L704" s="142" t="s">
        <v>2258</v>
      </c>
      <c r="M704" s="143" t="s">
        <v>2257</v>
      </c>
      <c r="T704" s="16" t="s">
        <v>3650</v>
      </c>
      <c r="U704" s="16" t="s">
        <v>3966</v>
      </c>
      <c r="Y704" s="16" t="s">
        <v>2249</v>
      </c>
    </row>
    <row r="705" spans="10:25" x14ac:dyDescent="0.15">
      <c r="J705" s="143"/>
      <c r="K705" s="143" t="s">
        <v>3965</v>
      </c>
      <c r="L705" s="142" t="s">
        <v>2256</v>
      </c>
      <c r="M705" s="143" t="s">
        <v>2255</v>
      </c>
      <c r="T705" s="16" t="s">
        <v>3650</v>
      </c>
      <c r="U705" s="16" t="s">
        <v>3968</v>
      </c>
      <c r="Y705" s="16" t="s">
        <v>2247</v>
      </c>
    </row>
    <row r="706" spans="10:25" x14ac:dyDescent="0.15">
      <c r="J706" s="143"/>
      <c r="K706" s="143" t="s">
        <v>3967</v>
      </c>
      <c r="L706" s="142" t="s">
        <v>2254</v>
      </c>
      <c r="M706" s="143" t="s">
        <v>2253</v>
      </c>
      <c r="T706" s="16" t="s">
        <v>3650</v>
      </c>
      <c r="U706" s="16" t="s">
        <v>3970</v>
      </c>
      <c r="Y706" s="16" t="s">
        <v>2245</v>
      </c>
    </row>
    <row r="707" spans="10:25" x14ac:dyDescent="0.15">
      <c r="J707" s="143"/>
      <c r="K707" s="143" t="s">
        <v>3969</v>
      </c>
      <c r="L707" s="142" t="s">
        <v>2252</v>
      </c>
      <c r="M707" s="143" t="s">
        <v>2251</v>
      </c>
      <c r="T707" s="16" t="s">
        <v>3650</v>
      </c>
      <c r="U707" s="16" t="s">
        <v>3972</v>
      </c>
      <c r="Y707" s="16" t="s">
        <v>2243</v>
      </c>
    </row>
    <row r="708" spans="10:25" x14ac:dyDescent="0.15">
      <c r="J708" s="143"/>
      <c r="K708" s="143" t="s">
        <v>3971</v>
      </c>
      <c r="L708" s="142" t="s">
        <v>2250</v>
      </c>
      <c r="M708" s="143" t="s">
        <v>2249</v>
      </c>
      <c r="T708" s="16" t="s">
        <v>3650</v>
      </c>
      <c r="U708" s="16" t="s">
        <v>3974</v>
      </c>
      <c r="Y708" s="16" t="s">
        <v>2241</v>
      </c>
    </row>
    <row r="709" spans="10:25" x14ac:dyDescent="0.15">
      <c r="J709" s="143"/>
      <c r="K709" s="143" t="s">
        <v>3973</v>
      </c>
      <c r="L709" s="142" t="s">
        <v>2248</v>
      </c>
      <c r="M709" s="143" t="s">
        <v>2247</v>
      </c>
      <c r="T709" s="16" t="s">
        <v>3650</v>
      </c>
      <c r="U709" s="16" t="s">
        <v>3976</v>
      </c>
      <c r="Y709" s="16" t="s">
        <v>2239</v>
      </c>
    </row>
    <row r="710" spans="10:25" x14ac:dyDescent="0.15">
      <c r="J710" s="143"/>
      <c r="K710" s="143" t="s">
        <v>3975</v>
      </c>
      <c r="L710" s="142" t="s">
        <v>2246</v>
      </c>
      <c r="M710" s="143" t="s">
        <v>2245</v>
      </c>
      <c r="T710" s="16" t="s">
        <v>3650</v>
      </c>
      <c r="U710" s="16" t="s">
        <v>3978</v>
      </c>
      <c r="Y710" s="16" t="s">
        <v>2237</v>
      </c>
    </row>
    <row r="711" spans="10:25" x14ac:dyDescent="0.15">
      <c r="J711" s="143"/>
      <c r="K711" s="143" t="s">
        <v>3977</v>
      </c>
      <c r="L711" s="142" t="s">
        <v>2244</v>
      </c>
      <c r="M711" s="143" t="s">
        <v>2243</v>
      </c>
      <c r="T711" s="16" t="s">
        <v>3650</v>
      </c>
      <c r="U711" s="16" t="s">
        <v>3980</v>
      </c>
      <c r="Y711" s="16" t="s">
        <v>2235</v>
      </c>
    </row>
    <row r="712" spans="10:25" x14ac:dyDescent="0.15">
      <c r="J712" s="143"/>
      <c r="K712" s="143" t="s">
        <v>3979</v>
      </c>
      <c r="L712" s="142" t="s">
        <v>2242</v>
      </c>
      <c r="M712" s="143" t="s">
        <v>2241</v>
      </c>
      <c r="T712" s="16" t="s">
        <v>3650</v>
      </c>
      <c r="U712" s="16" t="s">
        <v>3982</v>
      </c>
      <c r="Y712" s="16" t="s">
        <v>2233</v>
      </c>
    </row>
    <row r="713" spans="10:25" x14ac:dyDescent="0.15">
      <c r="J713" s="143"/>
      <c r="K713" s="143" t="s">
        <v>3981</v>
      </c>
      <c r="L713" s="142" t="s">
        <v>2240</v>
      </c>
      <c r="M713" s="143" t="s">
        <v>2239</v>
      </c>
      <c r="T713" s="16" t="s">
        <v>3650</v>
      </c>
      <c r="U713" s="16" t="s">
        <v>3984</v>
      </c>
      <c r="Y713" s="16" t="s">
        <v>2231</v>
      </c>
    </row>
    <row r="714" spans="10:25" x14ac:dyDescent="0.15">
      <c r="J714" s="143"/>
      <c r="K714" s="143" t="s">
        <v>3983</v>
      </c>
      <c r="L714" s="142" t="s">
        <v>2238</v>
      </c>
      <c r="M714" s="143" t="s">
        <v>2237</v>
      </c>
      <c r="T714" s="16" t="s">
        <v>3650</v>
      </c>
      <c r="U714" s="16" t="s">
        <v>3986</v>
      </c>
      <c r="Y714" s="16" t="s">
        <v>2229</v>
      </c>
    </row>
    <row r="715" spans="10:25" x14ac:dyDescent="0.15">
      <c r="J715" s="143"/>
      <c r="K715" s="143" t="s">
        <v>3985</v>
      </c>
      <c r="L715" s="142" t="s">
        <v>2236</v>
      </c>
      <c r="M715" s="143" t="s">
        <v>2235</v>
      </c>
      <c r="T715" s="16" t="s">
        <v>3650</v>
      </c>
      <c r="U715" s="16" t="s">
        <v>3988</v>
      </c>
      <c r="Y715" s="16" t="s">
        <v>2227</v>
      </c>
    </row>
    <row r="716" spans="10:25" x14ac:dyDescent="0.15">
      <c r="J716" s="143"/>
      <c r="K716" s="143" t="s">
        <v>3987</v>
      </c>
      <c r="L716" s="142" t="s">
        <v>2234</v>
      </c>
      <c r="M716" s="143" t="s">
        <v>2233</v>
      </c>
      <c r="T716" s="16" t="s">
        <v>3650</v>
      </c>
      <c r="U716" s="16" t="s">
        <v>3990</v>
      </c>
      <c r="Y716" s="16" t="s">
        <v>2225</v>
      </c>
    </row>
    <row r="717" spans="10:25" x14ac:dyDescent="0.15">
      <c r="J717" s="143"/>
      <c r="K717" s="143" t="s">
        <v>3989</v>
      </c>
      <c r="L717" s="142" t="s">
        <v>2232</v>
      </c>
      <c r="M717" s="143" t="s">
        <v>2231</v>
      </c>
      <c r="T717" s="16" t="s">
        <v>3650</v>
      </c>
      <c r="U717" s="16" t="s">
        <v>3992</v>
      </c>
      <c r="Y717" s="16" t="s">
        <v>2223</v>
      </c>
    </row>
    <row r="718" spans="10:25" x14ac:dyDescent="0.15">
      <c r="J718" s="143"/>
      <c r="K718" s="143" t="s">
        <v>3991</v>
      </c>
      <c r="L718" s="142" t="s">
        <v>2230</v>
      </c>
      <c r="M718" s="143" t="s">
        <v>2229</v>
      </c>
      <c r="T718" s="16" t="s">
        <v>3650</v>
      </c>
      <c r="U718" s="16" t="s">
        <v>3994</v>
      </c>
      <c r="Y718" s="16" t="s">
        <v>2221</v>
      </c>
    </row>
    <row r="719" spans="10:25" x14ac:dyDescent="0.15">
      <c r="J719" s="143"/>
      <c r="K719" s="143" t="s">
        <v>3993</v>
      </c>
      <c r="L719" s="142" t="s">
        <v>2228</v>
      </c>
      <c r="M719" s="143" t="s">
        <v>2227</v>
      </c>
      <c r="T719" s="16" t="s">
        <v>3650</v>
      </c>
      <c r="U719" s="16" t="s">
        <v>3996</v>
      </c>
      <c r="Y719" s="16" t="s">
        <v>2219</v>
      </c>
    </row>
    <row r="720" spans="10:25" x14ac:dyDescent="0.15">
      <c r="J720" s="143"/>
      <c r="K720" s="143" t="s">
        <v>3995</v>
      </c>
      <c r="L720" s="142" t="s">
        <v>2226</v>
      </c>
      <c r="M720" s="143" t="s">
        <v>2225</v>
      </c>
      <c r="T720" s="16" t="s">
        <v>3650</v>
      </c>
      <c r="U720" s="16" t="s">
        <v>3998</v>
      </c>
      <c r="Y720" s="16" t="s">
        <v>2217</v>
      </c>
    </row>
    <row r="721" spans="10:25" x14ac:dyDescent="0.15">
      <c r="J721" s="143"/>
      <c r="K721" s="143" t="s">
        <v>3997</v>
      </c>
      <c r="L721" s="142" t="s">
        <v>2224</v>
      </c>
      <c r="M721" s="143" t="s">
        <v>2223</v>
      </c>
      <c r="T721" s="16" t="s">
        <v>3650</v>
      </c>
      <c r="U721" s="16" t="s">
        <v>4000</v>
      </c>
      <c r="Y721" s="16" t="s">
        <v>2215</v>
      </c>
    </row>
    <row r="722" spans="10:25" x14ac:dyDescent="0.15">
      <c r="J722" s="143"/>
      <c r="K722" s="143" t="s">
        <v>3999</v>
      </c>
      <c r="L722" s="142" t="s">
        <v>2222</v>
      </c>
      <c r="M722" s="143" t="s">
        <v>2221</v>
      </c>
      <c r="T722" s="16" t="s">
        <v>3650</v>
      </c>
      <c r="U722" s="16" t="s">
        <v>4001</v>
      </c>
      <c r="Y722" s="16" t="s">
        <v>2213</v>
      </c>
    </row>
    <row r="723" spans="10:25" x14ac:dyDescent="0.15">
      <c r="J723" s="143"/>
      <c r="K723" s="143" t="s">
        <v>3866</v>
      </c>
      <c r="L723" s="142" t="s">
        <v>2220</v>
      </c>
      <c r="M723" s="143" t="s">
        <v>2219</v>
      </c>
      <c r="T723" s="16" t="s">
        <v>3650</v>
      </c>
      <c r="U723" s="16" t="s">
        <v>4002</v>
      </c>
      <c r="Y723" s="16" t="s">
        <v>2211</v>
      </c>
    </row>
    <row r="724" spans="10:25" x14ac:dyDescent="0.15">
      <c r="J724" s="143"/>
      <c r="K724" s="143" t="s">
        <v>3649</v>
      </c>
      <c r="L724" s="142" t="s">
        <v>2218</v>
      </c>
      <c r="M724" s="143" t="s">
        <v>2217</v>
      </c>
      <c r="T724" s="16" t="s">
        <v>3650</v>
      </c>
      <c r="U724" s="16" t="s">
        <v>4003</v>
      </c>
      <c r="Y724" s="16" t="s">
        <v>858</v>
      </c>
    </row>
    <row r="725" spans="10:25" x14ac:dyDescent="0.15">
      <c r="J725" s="143"/>
      <c r="K725" s="143" t="s">
        <v>3652</v>
      </c>
      <c r="L725" s="142" t="s">
        <v>2216</v>
      </c>
      <c r="M725" s="143" t="s">
        <v>2215</v>
      </c>
      <c r="T725" s="16" t="s">
        <v>3650</v>
      </c>
      <c r="U725" s="16" t="s">
        <v>4004</v>
      </c>
      <c r="Y725" s="16" t="s">
        <v>2208</v>
      </c>
    </row>
    <row r="726" spans="10:25" x14ac:dyDescent="0.15">
      <c r="J726" s="143"/>
      <c r="K726" s="143" t="s">
        <v>3654</v>
      </c>
      <c r="L726" s="142" t="s">
        <v>2214</v>
      </c>
      <c r="M726" s="143" t="s">
        <v>2213</v>
      </c>
      <c r="T726" s="16" t="s">
        <v>3650</v>
      </c>
      <c r="U726" s="16" t="s">
        <v>4005</v>
      </c>
      <c r="Y726" s="16" t="s">
        <v>2206</v>
      </c>
    </row>
    <row r="727" spans="10:25" x14ac:dyDescent="0.15">
      <c r="J727" s="143"/>
      <c r="K727" s="143" t="s">
        <v>3656</v>
      </c>
      <c r="L727" s="142" t="s">
        <v>2212</v>
      </c>
      <c r="M727" s="143" t="s">
        <v>2211</v>
      </c>
      <c r="T727" s="16" t="s">
        <v>3650</v>
      </c>
      <c r="U727" s="16" t="s">
        <v>4006</v>
      </c>
      <c r="Y727" s="16" t="s">
        <v>2204</v>
      </c>
    </row>
    <row r="728" spans="10:25" x14ac:dyDescent="0.15">
      <c r="J728" s="143"/>
      <c r="K728" s="143" t="s">
        <v>3658</v>
      </c>
      <c r="L728" s="142" t="s">
        <v>2210</v>
      </c>
      <c r="M728" s="143" t="s">
        <v>858</v>
      </c>
      <c r="T728" s="16" t="s">
        <v>3650</v>
      </c>
      <c r="U728" s="16" t="s">
        <v>4007</v>
      </c>
      <c r="Y728" s="16" t="s">
        <v>2202</v>
      </c>
    </row>
    <row r="729" spans="10:25" x14ac:dyDescent="0.15">
      <c r="J729" s="143"/>
      <c r="K729" s="143" t="s">
        <v>3660</v>
      </c>
      <c r="L729" s="142" t="s">
        <v>2209</v>
      </c>
      <c r="M729" s="143" t="s">
        <v>2208</v>
      </c>
      <c r="T729" s="16" t="s">
        <v>3650</v>
      </c>
      <c r="U729" s="16" t="s">
        <v>4008</v>
      </c>
      <c r="Y729" s="16" t="s">
        <v>2200</v>
      </c>
    </row>
    <row r="730" spans="10:25" x14ac:dyDescent="0.15">
      <c r="J730" s="143"/>
      <c r="K730" s="143" t="s">
        <v>3662</v>
      </c>
      <c r="L730" s="142" t="s">
        <v>2207</v>
      </c>
      <c r="M730" s="143" t="s">
        <v>2206</v>
      </c>
      <c r="T730" s="16" t="s">
        <v>3650</v>
      </c>
      <c r="U730" s="16" t="s">
        <v>4009</v>
      </c>
      <c r="Y730" s="16" t="s">
        <v>2198</v>
      </c>
    </row>
    <row r="731" spans="10:25" x14ac:dyDescent="0.15">
      <c r="J731" s="143"/>
      <c r="K731" s="143" t="s">
        <v>3663</v>
      </c>
      <c r="L731" s="142" t="s">
        <v>2205</v>
      </c>
      <c r="M731" s="143" t="s">
        <v>2204</v>
      </c>
      <c r="T731" s="16" t="s">
        <v>3650</v>
      </c>
      <c r="U731" s="16" t="s">
        <v>4010</v>
      </c>
      <c r="Y731" s="16" t="s">
        <v>2196</v>
      </c>
    </row>
    <row r="732" spans="10:25" x14ac:dyDescent="0.15">
      <c r="J732" s="143"/>
      <c r="K732" s="143" t="s">
        <v>3665</v>
      </c>
      <c r="L732" s="142" t="s">
        <v>2203</v>
      </c>
      <c r="M732" s="143" t="s">
        <v>2202</v>
      </c>
      <c r="T732" s="16" t="s">
        <v>3650</v>
      </c>
      <c r="U732" s="16" t="s">
        <v>4011</v>
      </c>
      <c r="Y732" s="16" t="s">
        <v>2194</v>
      </c>
    </row>
    <row r="733" spans="10:25" x14ac:dyDescent="0.15">
      <c r="J733" s="143"/>
      <c r="K733" s="143" t="s">
        <v>3667</v>
      </c>
      <c r="L733" s="142" t="s">
        <v>2201</v>
      </c>
      <c r="M733" s="143" t="s">
        <v>2200</v>
      </c>
      <c r="T733" s="16" t="s">
        <v>3650</v>
      </c>
      <c r="U733" s="16" t="s">
        <v>4012</v>
      </c>
      <c r="Y733" s="16" t="s">
        <v>2192</v>
      </c>
    </row>
    <row r="734" spans="10:25" x14ac:dyDescent="0.15">
      <c r="J734" s="143"/>
      <c r="K734" s="143" t="s">
        <v>3668</v>
      </c>
      <c r="L734" s="142" t="s">
        <v>2199</v>
      </c>
      <c r="M734" s="143" t="s">
        <v>2198</v>
      </c>
      <c r="T734" s="16" t="s">
        <v>3650</v>
      </c>
      <c r="U734" s="16" t="s">
        <v>4013</v>
      </c>
      <c r="Y734" s="16" t="s">
        <v>2190</v>
      </c>
    </row>
    <row r="735" spans="10:25" x14ac:dyDescent="0.15">
      <c r="J735" s="143"/>
      <c r="K735" s="143" t="s">
        <v>3611</v>
      </c>
      <c r="L735" s="142" t="s">
        <v>2197</v>
      </c>
      <c r="M735" s="143" t="s">
        <v>2196</v>
      </c>
      <c r="T735" s="16" t="s">
        <v>3650</v>
      </c>
      <c r="U735" s="16" t="s">
        <v>4014</v>
      </c>
      <c r="Y735" s="16" t="s">
        <v>2188</v>
      </c>
    </row>
    <row r="736" spans="10:25" x14ac:dyDescent="0.15">
      <c r="J736" s="143"/>
      <c r="K736" s="143" t="s">
        <v>3671</v>
      </c>
      <c r="L736" s="142" t="s">
        <v>2195</v>
      </c>
      <c r="M736" s="143" t="s">
        <v>2194</v>
      </c>
      <c r="T736" s="16" t="s">
        <v>3650</v>
      </c>
      <c r="U736" s="16" t="s">
        <v>4015</v>
      </c>
      <c r="Y736" s="16" t="s">
        <v>2186</v>
      </c>
    </row>
    <row r="737" spans="10:25" x14ac:dyDescent="0.15">
      <c r="J737" s="143"/>
      <c r="K737" s="143" t="s">
        <v>3673</v>
      </c>
      <c r="L737" s="142" t="s">
        <v>2193</v>
      </c>
      <c r="M737" s="143" t="s">
        <v>2192</v>
      </c>
      <c r="T737" s="16" t="s">
        <v>3650</v>
      </c>
      <c r="U737" s="16" t="s">
        <v>4016</v>
      </c>
      <c r="Y737" s="16" t="s">
        <v>2184</v>
      </c>
    </row>
    <row r="738" spans="10:25" x14ac:dyDescent="0.15">
      <c r="J738" s="143"/>
      <c r="K738" s="143" t="s">
        <v>3679</v>
      </c>
      <c r="L738" s="142" t="s">
        <v>2191</v>
      </c>
      <c r="M738" s="143" t="s">
        <v>2190</v>
      </c>
      <c r="T738" s="16" t="s">
        <v>3650</v>
      </c>
      <c r="U738" s="16" t="s">
        <v>4017</v>
      </c>
      <c r="Y738" s="16" t="s">
        <v>2182</v>
      </c>
    </row>
    <row r="739" spans="10:25" x14ac:dyDescent="0.15">
      <c r="J739" s="143"/>
      <c r="K739" s="143" t="s">
        <v>3681</v>
      </c>
      <c r="L739" s="142" t="s">
        <v>2189</v>
      </c>
      <c r="M739" s="143" t="s">
        <v>2188</v>
      </c>
      <c r="T739" s="16" t="s">
        <v>3650</v>
      </c>
      <c r="U739" s="16" t="s">
        <v>4018</v>
      </c>
      <c r="Y739" s="16" t="s">
        <v>2180</v>
      </c>
    </row>
    <row r="740" spans="10:25" x14ac:dyDescent="0.15">
      <c r="J740" s="143"/>
      <c r="K740" s="143" t="s">
        <v>3683</v>
      </c>
      <c r="L740" s="142" t="s">
        <v>2187</v>
      </c>
      <c r="M740" s="143" t="s">
        <v>2186</v>
      </c>
      <c r="T740" s="16" t="s">
        <v>3650</v>
      </c>
      <c r="U740" s="16" t="s">
        <v>4019</v>
      </c>
      <c r="Y740" s="16" t="s">
        <v>2178</v>
      </c>
    </row>
    <row r="741" spans="10:25" x14ac:dyDescent="0.15">
      <c r="J741" s="143"/>
      <c r="K741" s="143" t="s">
        <v>3685</v>
      </c>
      <c r="L741" s="142" t="s">
        <v>2185</v>
      </c>
      <c r="M741" s="143" t="s">
        <v>2184</v>
      </c>
      <c r="T741" s="16" t="s">
        <v>3650</v>
      </c>
      <c r="U741" s="16" t="s">
        <v>4020</v>
      </c>
      <c r="Y741" s="16" t="s">
        <v>2176</v>
      </c>
    </row>
    <row r="742" spans="10:25" x14ac:dyDescent="0.15">
      <c r="J742" s="143"/>
      <c r="K742" s="143" t="s">
        <v>3687</v>
      </c>
      <c r="L742" s="142" t="s">
        <v>2183</v>
      </c>
      <c r="M742" s="143" t="s">
        <v>2182</v>
      </c>
      <c r="T742" s="16" t="s">
        <v>3650</v>
      </c>
      <c r="U742" s="16" t="s">
        <v>4021</v>
      </c>
      <c r="Y742" s="16" t="s">
        <v>2174</v>
      </c>
    </row>
    <row r="743" spans="10:25" x14ac:dyDescent="0.15">
      <c r="J743" s="143"/>
      <c r="K743" s="143" t="s">
        <v>3689</v>
      </c>
      <c r="L743" s="142" t="s">
        <v>2181</v>
      </c>
      <c r="M743" s="143" t="s">
        <v>2180</v>
      </c>
      <c r="T743" s="16" t="s">
        <v>3650</v>
      </c>
      <c r="U743" s="16" t="s">
        <v>4022</v>
      </c>
      <c r="Y743" s="16" t="s">
        <v>2172</v>
      </c>
    </row>
    <row r="744" spans="10:25" x14ac:dyDescent="0.15">
      <c r="J744" s="143"/>
      <c r="K744" s="143" t="s">
        <v>3691</v>
      </c>
      <c r="L744" s="142" t="s">
        <v>2179</v>
      </c>
      <c r="M744" s="143" t="s">
        <v>2178</v>
      </c>
      <c r="T744" s="16" t="s">
        <v>3650</v>
      </c>
      <c r="U744" s="16" t="s">
        <v>4023</v>
      </c>
      <c r="Y744" s="16" t="s">
        <v>2170</v>
      </c>
    </row>
    <row r="745" spans="10:25" x14ac:dyDescent="0.15">
      <c r="J745" s="143"/>
      <c r="K745" s="143" t="s">
        <v>3693</v>
      </c>
      <c r="L745" s="142" t="s">
        <v>2177</v>
      </c>
      <c r="M745" s="143" t="s">
        <v>2176</v>
      </c>
      <c r="T745" s="16" t="s">
        <v>3650</v>
      </c>
      <c r="U745" s="16" t="s">
        <v>4024</v>
      </c>
      <c r="Y745" s="16" t="s">
        <v>2168</v>
      </c>
    </row>
    <row r="746" spans="10:25" x14ac:dyDescent="0.15">
      <c r="J746" s="143"/>
      <c r="K746" s="143" t="s">
        <v>3697</v>
      </c>
      <c r="L746" s="142" t="s">
        <v>2175</v>
      </c>
      <c r="M746" s="143" t="s">
        <v>2174</v>
      </c>
      <c r="T746" s="16" t="s">
        <v>3650</v>
      </c>
      <c r="U746" s="16" t="s">
        <v>4025</v>
      </c>
      <c r="Y746" s="16" t="s">
        <v>2166</v>
      </c>
    </row>
    <row r="747" spans="10:25" x14ac:dyDescent="0.15">
      <c r="J747" s="143"/>
      <c r="K747" s="143" t="s">
        <v>3699</v>
      </c>
      <c r="L747" s="142" t="s">
        <v>2173</v>
      </c>
      <c r="M747" s="143" t="s">
        <v>2172</v>
      </c>
      <c r="T747" s="16" t="s">
        <v>3650</v>
      </c>
      <c r="U747" s="16" t="s">
        <v>4026</v>
      </c>
      <c r="Y747" s="16" t="s">
        <v>2164</v>
      </c>
    </row>
    <row r="748" spans="10:25" x14ac:dyDescent="0.15">
      <c r="J748" s="143"/>
      <c r="K748" s="143" t="s">
        <v>3701</v>
      </c>
      <c r="L748" s="142" t="s">
        <v>2171</v>
      </c>
      <c r="M748" s="143" t="s">
        <v>2170</v>
      </c>
      <c r="T748" s="16" t="s">
        <v>3650</v>
      </c>
      <c r="U748" s="16" t="s">
        <v>4027</v>
      </c>
      <c r="Y748" s="16" t="s">
        <v>2162</v>
      </c>
    </row>
    <row r="749" spans="10:25" x14ac:dyDescent="0.15">
      <c r="J749" s="143"/>
      <c r="K749" s="143" t="s">
        <v>3713</v>
      </c>
      <c r="L749" s="142" t="s">
        <v>2169</v>
      </c>
      <c r="M749" s="143" t="s">
        <v>2168</v>
      </c>
      <c r="T749" s="16" t="s">
        <v>3650</v>
      </c>
      <c r="U749" s="16" t="s">
        <v>4029</v>
      </c>
      <c r="Y749" s="16" t="s">
        <v>5112</v>
      </c>
    </row>
    <row r="750" spans="10:25" x14ac:dyDescent="0.15">
      <c r="J750" s="143"/>
      <c r="K750" s="143" t="s">
        <v>4028</v>
      </c>
      <c r="L750" s="142" t="s">
        <v>2167</v>
      </c>
      <c r="M750" s="143" t="s">
        <v>2166</v>
      </c>
      <c r="T750" s="16" t="s">
        <v>3650</v>
      </c>
      <c r="U750" s="16" t="s">
        <v>4031</v>
      </c>
      <c r="Y750" s="16" t="s">
        <v>5113</v>
      </c>
    </row>
    <row r="751" spans="10:25" x14ac:dyDescent="0.15">
      <c r="J751" s="143"/>
      <c r="K751" s="143" t="s">
        <v>3868</v>
      </c>
      <c r="L751" s="142" t="s">
        <v>2165</v>
      </c>
      <c r="M751" s="143" t="s">
        <v>2164</v>
      </c>
      <c r="T751" s="16" t="s">
        <v>3650</v>
      </c>
      <c r="U751" s="16" t="s">
        <v>4033</v>
      </c>
      <c r="Y751" s="16" t="s">
        <v>5114</v>
      </c>
    </row>
    <row r="752" spans="10:25" x14ac:dyDescent="0.15">
      <c r="J752" s="143"/>
      <c r="K752" s="143" t="s">
        <v>3911</v>
      </c>
      <c r="L752" s="142" t="s">
        <v>2163</v>
      </c>
      <c r="M752" s="143" t="s">
        <v>2162</v>
      </c>
      <c r="T752" s="16" t="s">
        <v>3650</v>
      </c>
      <c r="U752" s="16" t="s">
        <v>4035</v>
      </c>
      <c r="Y752" s="16" t="s">
        <v>5115</v>
      </c>
    </row>
    <row r="753" spans="10:25" x14ac:dyDescent="0.15">
      <c r="J753" s="143"/>
      <c r="K753" s="143" t="s">
        <v>3734</v>
      </c>
      <c r="L753" s="142" t="s">
        <v>2161</v>
      </c>
      <c r="M753" s="143" t="s">
        <v>4030</v>
      </c>
      <c r="T753" s="16" t="s">
        <v>3650</v>
      </c>
      <c r="U753" s="16" t="s">
        <v>4037</v>
      </c>
      <c r="Y753" s="16" t="s">
        <v>5116</v>
      </c>
    </row>
    <row r="754" spans="10:25" x14ac:dyDescent="0.15">
      <c r="J754" s="143"/>
      <c r="K754" s="143" t="s">
        <v>3736</v>
      </c>
      <c r="L754" s="142" t="s">
        <v>2160</v>
      </c>
      <c r="M754" s="143" t="s">
        <v>4032</v>
      </c>
      <c r="T754" s="16" t="s">
        <v>3650</v>
      </c>
      <c r="U754" s="16" t="s">
        <v>4039</v>
      </c>
      <c r="Y754" s="16" t="s">
        <v>5117</v>
      </c>
    </row>
    <row r="755" spans="10:25" x14ac:dyDescent="0.15">
      <c r="J755" s="143"/>
      <c r="K755" s="143" t="s">
        <v>3737</v>
      </c>
      <c r="L755" s="142" t="s">
        <v>2159</v>
      </c>
      <c r="M755" s="143" t="s">
        <v>4034</v>
      </c>
      <c r="T755" s="16" t="s">
        <v>3650</v>
      </c>
      <c r="U755" s="16" t="s">
        <v>4041</v>
      </c>
      <c r="Y755" s="16" t="s">
        <v>5118</v>
      </c>
    </row>
    <row r="756" spans="10:25" x14ac:dyDescent="0.15">
      <c r="J756" s="143"/>
      <c r="K756" s="143" t="s">
        <v>3738</v>
      </c>
      <c r="L756" s="142" t="s">
        <v>2158</v>
      </c>
      <c r="M756" s="143" t="s">
        <v>4036</v>
      </c>
      <c r="T756" s="16" t="s">
        <v>3650</v>
      </c>
      <c r="U756" s="16" t="s">
        <v>4043</v>
      </c>
      <c r="Y756" s="16" t="s">
        <v>5119</v>
      </c>
    </row>
    <row r="757" spans="10:25" x14ac:dyDescent="0.15">
      <c r="J757" s="143"/>
      <c r="K757" s="143" t="s">
        <v>3872</v>
      </c>
      <c r="L757" s="142" t="s">
        <v>2157</v>
      </c>
      <c r="M757" s="143" t="s">
        <v>4038</v>
      </c>
      <c r="T757" s="16" t="s">
        <v>3650</v>
      </c>
      <c r="U757" s="16" t="s">
        <v>4045</v>
      </c>
      <c r="Y757" s="16" t="s">
        <v>5120</v>
      </c>
    </row>
    <row r="758" spans="10:25" x14ac:dyDescent="0.15">
      <c r="J758" s="143"/>
      <c r="K758" s="143" t="s">
        <v>3909</v>
      </c>
      <c r="L758" s="142" t="s">
        <v>2156</v>
      </c>
      <c r="M758" s="143" t="s">
        <v>4040</v>
      </c>
      <c r="T758" s="16" t="s">
        <v>3650</v>
      </c>
      <c r="U758" s="16" t="s">
        <v>4047</v>
      </c>
      <c r="Y758" s="16" t="s">
        <v>2151</v>
      </c>
    </row>
    <row r="759" spans="10:25" x14ac:dyDescent="0.15">
      <c r="J759" s="143"/>
      <c r="K759" s="143" t="s">
        <v>3752</v>
      </c>
      <c r="L759" s="142" t="s">
        <v>2155</v>
      </c>
      <c r="M759" s="143" t="s">
        <v>4042</v>
      </c>
      <c r="T759" s="16" t="s">
        <v>3650</v>
      </c>
      <c r="U759" s="16" t="s">
        <v>4048</v>
      </c>
      <c r="Y759" s="16" t="s">
        <v>2149</v>
      </c>
    </row>
    <row r="760" spans="10:25" x14ac:dyDescent="0.15">
      <c r="J760" s="143"/>
      <c r="K760" s="143" t="s">
        <v>3753</v>
      </c>
      <c r="L760" s="142" t="s">
        <v>2154</v>
      </c>
      <c r="M760" s="143" t="s">
        <v>4044</v>
      </c>
      <c r="T760" s="16" t="s">
        <v>3650</v>
      </c>
      <c r="U760" s="16" t="s">
        <v>4049</v>
      </c>
      <c r="Y760" s="16" t="s">
        <v>2133</v>
      </c>
    </row>
    <row r="761" spans="10:25" x14ac:dyDescent="0.15">
      <c r="J761" s="143"/>
      <c r="K761" s="143" t="s">
        <v>3900</v>
      </c>
      <c r="L761" s="142" t="s">
        <v>2153</v>
      </c>
      <c r="M761" s="143" t="s">
        <v>4046</v>
      </c>
      <c r="T761" s="16" t="s">
        <v>3650</v>
      </c>
      <c r="U761" s="16" t="s">
        <v>4050</v>
      </c>
      <c r="Y761" s="16" t="s">
        <v>2147</v>
      </c>
    </row>
    <row r="762" spans="10:25" x14ac:dyDescent="0.15">
      <c r="J762" s="143"/>
      <c r="K762" s="143" t="s">
        <v>3647</v>
      </c>
      <c r="L762" s="142" t="s">
        <v>2152</v>
      </c>
      <c r="M762" s="143" t="s">
        <v>2151</v>
      </c>
      <c r="T762" s="16" t="s">
        <v>3650</v>
      </c>
      <c r="U762" s="16" t="s">
        <v>4052</v>
      </c>
      <c r="Y762" s="16" t="s">
        <v>2145</v>
      </c>
    </row>
    <row r="763" spans="10:25" x14ac:dyDescent="0.15">
      <c r="J763" s="143"/>
      <c r="K763" s="143" t="s">
        <v>4051</v>
      </c>
      <c r="L763" s="142" t="s">
        <v>2150</v>
      </c>
      <c r="M763" s="143" t="s">
        <v>2149</v>
      </c>
      <c r="T763" s="16" t="s">
        <v>3650</v>
      </c>
      <c r="U763" s="16" t="s">
        <v>4055</v>
      </c>
      <c r="Y763" s="16" t="s">
        <v>2143</v>
      </c>
    </row>
    <row r="764" spans="10:25" x14ac:dyDescent="0.15">
      <c r="J764" s="143"/>
      <c r="K764" s="143" t="s">
        <v>4053</v>
      </c>
      <c r="L764" s="142" t="s">
        <v>4054</v>
      </c>
      <c r="M764" s="143" t="s">
        <v>2133</v>
      </c>
      <c r="T764" s="16" t="s">
        <v>3650</v>
      </c>
      <c r="U764" s="16" t="s">
        <v>4056</v>
      </c>
      <c r="Y764" s="16" t="s">
        <v>2141</v>
      </c>
    </row>
    <row r="765" spans="10:25" x14ac:dyDescent="0.15">
      <c r="J765" s="143"/>
      <c r="K765" s="143" t="s">
        <v>3866</v>
      </c>
      <c r="L765" s="142" t="s">
        <v>2148</v>
      </c>
      <c r="M765" s="143" t="s">
        <v>2147</v>
      </c>
      <c r="T765" s="16" t="s">
        <v>3650</v>
      </c>
      <c r="U765" s="16" t="s">
        <v>4057</v>
      </c>
      <c r="Y765" s="16" t="s">
        <v>2139</v>
      </c>
    </row>
    <row r="766" spans="10:25" x14ac:dyDescent="0.15">
      <c r="J766" s="143"/>
      <c r="K766" s="143" t="s">
        <v>3652</v>
      </c>
      <c r="L766" s="142" t="s">
        <v>2146</v>
      </c>
      <c r="M766" s="143" t="s">
        <v>2145</v>
      </c>
      <c r="T766" s="16" t="s">
        <v>3650</v>
      </c>
      <c r="U766" s="16" t="s">
        <v>4058</v>
      </c>
      <c r="Y766" s="16" t="s">
        <v>2137</v>
      </c>
    </row>
    <row r="767" spans="10:25" x14ac:dyDescent="0.15">
      <c r="J767" s="143"/>
      <c r="K767" s="143" t="s">
        <v>3654</v>
      </c>
      <c r="L767" s="142" t="s">
        <v>2144</v>
      </c>
      <c r="M767" s="143" t="s">
        <v>2143</v>
      </c>
      <c r="T767" s="16" t="s">
        <v>3650</v>
      </c>
      <c r="U767" s="16" t="s">
        <v>4059</v>
      </c>
      <c r="Y767" s="16" t="s">
        <v>2135</v>
      </c>
    </row>
    <row r="768" spans="10:25" x14ac:dyDescent="0.15">
      <c r="J768" s="143"/>
      <c r="K768" s="143" t="s">
        <v>3656</v>
      </c>
      <c r="L768" s="142" t="s">
        <v>2142</v>
      </c>
      <c r="M768" s="143" t="s">
        <v>2141</v>
      </c>
      <c r="T768" s="16" t="s">
        <v>3650</v>
      </c>
      <c r="U768" s="16" t="s">
        <v>4060</v>
      </c>
      <c r="Y768" s="16" t="s">
        <v>2131</v>
      </c>
    </row>
    <row r="769" spans="10:25" x14ac:dyDescent="0.15">
      <c r="J769" s="143"/>
      <c r="K769" s="143" t="s">
        <v>3658</v>
      </c>
      <c r="L769" s="142" t="s">
        <v>2140</v>
      </c>
      <c r="M769" s="143" t="s">
        <v>2139</v>
      </c>
      <c r="T769" s="16" t="s">
        <v>3650</v>
      </c>
      <c r="U769" s="16" t="s">
        <v>4061</v>
      </c>
      <c r="Y769" s="16" t="s">
        <v>2129</v>
      </c>
    </row>
    <row r="770" spans="10:25" x14ac:dyDescent="0.15">
      <c r="J770" s="143"/>
      <c r="K770" s="143" t="s">
        <v>3660</v>
      </c>
      <c r="L770" s="142" t="s">
        <v>2138</v>
      </c>
      <c r="M770" s="143" t="s">
        <v>2137</v>
      </c>
      <c r="T770" s="16" t="s">
        <v>3650</v>
      </c>
      <c r="U770" s="16" t="s">
        <v>4062</v>
      </c>
      <c r="Y770" s="16" t="s">
        <v>2127</v>
      </c>
    </row>
    <row r="771" spans="10:25" x14ac:dyDescent="0.15">
      <c r="J771" s="143"/>
      <c r="K771" s="143" t="s">
        <v>3662</v>
      </c>
      <c r="L771" s="142" t="s">
        <v>2136</v>
      </c>
      <c r="M771" s="143" t="s">
        <v>2135</v>
      </c>
      <c r="T771" s="16" t="s">
        <v>3650</v>
      </c>
      <c r="U771" s="16" t="s">
        <v>4063</v>
      </c>
      <c r="Y771" s="16" t="s">
        <v>2125</v>
      </c>
    </row>
    <row r="772" spans="10:25" x14ac:dyDescent="0.15">
      <c r="J772" s="143"/>
      <c r="K772" s="143" t="s">
        <v>3665</v>
      </c>
      <c r="L772" s="142" t="s">
        <v>2132</v>
      </c>
      <c r="M772" s="143" t="s">
        <v>2131</v>
      </c>
      <c r="T772" s="16" t="s">
        <v>3650</v>
      </c>
      <c r="U772" s="16" t="s">
        <v>4064</v>
      </c>
      <c r="Y772" s="16" t="s">
        <v>2123</v>
      </c>
    </row>
    <row r="773" spans="10:25" x14ac:dyDescent="0.15">
      <c r="J773" s="143"/>
      <c r="K773" s="143" t="s">
        <v>3667</v>
      </c>
      <c r="L773" s="142" t="s">
        <v>2130</v>
      </c>
      <c r="M773" s="143" t="s">
        <v>2129</v>
      </c>
      <c r="T773" s="16" t="s">
        <v>3650</v>
      </c>
      <c r="U773" s="16" t="s">
        <v>4065</v>
      </c>
      <c r="Y773" s="16" t="s">
        <v>2121</v>
      </c>
    </row>
    <row r="774" spans="10:25" x14ac:dyDescent="0.15">
      <c r="J774" s="143"/>
      <c r="K774" s="143" t="s">
        <v>3668</v>
      </c>
      <c r="L774" s="142" t="s">
        <v>2128</v>
      </c>
      <c r="M774" s="143" t="s">
        <v>2127</v>
      </c>
      <c r="T774" s="16" t="s">
        <v>3650</v>
      </c>
      <c r="U774" s="16" t="s">
        <v>4066</v>
      </c>
      <c r="Y774" s="16" t="s">
        <v>2119</v>
      </c>
    </row>
    <row r="775" spans="10:25" x14ac:dyDescent="0.15">
      <c r="J775" s="143"/>
      <c r="K775" s="143" t="s">
        <v>3611</v>
      </c>
      <c r="L775" s="142" t="s">
        <v>2126</v>
      </c>
      <c r="M775" s="143" t="s">
        <v>2125</v>
      </c>
      <c r="T775" s="16" t="s">
        <v>3650</v>
      </c>
      <c r="U775" s="16" t="s">
        <v>4067</v>
      </c>
      <c r="Y775" s="16" t="s">
        <v>2117</v>
      </c>
    </row>
    <row r="776" spans="10:25" x14ac:dyDescent="0.15">
      <c r="J776" s="143"/>
      <c r="K776" s="143" t="s">
        <v>3671</v>
      </c>
      <c r="L776" s="142" t="s">
        <v>2124</v>
      </c>
      <c r="M776" s="143" t="s">
        <v>2123</v>
      </c>
      <c r="T776" s="16" t="s">
        <v>3650</v>
      </c>
      <c r="U776" s="16" t="s">
        <v>4068</v>
      </c>
      <c r="Y776" s="16" t="s">
        <v>2115</v>
      </c>
    </row>
    <row r="777" spans="10:25" x14ac:dyDescent="0.15">
      <c r="J777" s="143"/>
      <c r="K777" s="143" t="s">
        <v>3673</v>
      </c>
      <c r="L777" s="142" t="s">
        <v>2122</v>
      </c>
      <c r="M777" s="143" t="s">
        <v>2121</v>
      </c>
      <c r="T777" s="16" t="s">
        <v>3650</v>
      </c>
      <c r="U777" s="16" t="s">
        <v>4069</v>
      </c>
      <c r="Y777" s="16" t="s">
        <v>2113</v>
      </c>
    </row>
    <row r="778" spans="10:25" x14ac:dyDescent="0.15">
      <c r="J778" s="143"/>
      <c r="K778" s="143" t="s">
        <v>3675</v>
      </c>
      <c r="L778" s="142" t="s">
        <v>2120</v>
      </c>
      <c r="M778" s="143" t="s">
        <v>2119</v>
      </c>
      <c r="T778" s="16" t="s">
        <v>3650</v>
      </c>
      <c r="U778" s="16" t="s">
        <v>4070</v>
      </c>
      <c r="Y778" s="16" t="s">
        <v>2111</v>
      </c>
    </row>
    <row r="779" spans="10:25" x14ac:dyDescent="0.15">
      <c r="J779" s="143"/>
      <c r="K779" s="143" t="s">
        <v>3677</v>
      </c>
      <c r="L779" s="142" t="s">
        <v>2118</v>
      </c>
      <c r="M779" s="143" t="s">
        <v>2117</v>
      </c>
      <c r="T779" s="16" t="s">
        <v>3650</v>
      </c>
      <c r="U779" s="16" t="s">
        <v>4071</v>
      </c>
      <c r="Y779" s="16" t="s">
        <v>2109</v>
      </c>
    </row>
    <row r="780" spans="10:25" x14ac:dyDescent="0.15">
      <c r="J780" s="143"/>
      <c r="K780" s="143" t="s">
        <v>3679</v>
      </c>
      <c r="L780" s="142" t="s">
        <v>2116</v>
      </c>
      <c r="M780" s="143" t="s">
        <v>2115</v>
      </c>
      <c r="T780" s="16" t="s">
        <v>3650</v>
      </c>
      <c r="U780" s="16" t="s">
        <v>4072</v>
      </c>
      <c r="Y780" s="16" t="s">
        <v>2107</v>
      </c>
    </row>
    <row r="781" spans="10:25" x14ac:dyDescent="0.15">
      <c r="J781" s="143"/>
      <c r="K781" s="143" t="s">
        <v>3867</v>
      </c>
      <c r="L781" s="142" t="s">
        <v>2114</v>
      </c>
      <c r="M781" s="143" t="s">
        <v>2113</v>
      </c>
      <c r="T781" s="16" t="s">
        <v>3650</v>
      </c>
      <c r="U781" s="16" t="s">
        <v>4073</v>
      </c>
      <c r="Y781" s="16" t="s">
        <v>2105</v>
      </c>
    </row>
    <row r="782" spans="10:25" x14ac:dyDescent="0.15">
      <c r="J782" s="143"/>
      <c r="K782" s="143" t="s">
        <v>3869</v>
      </c>
      <c r="L782" s="142" t="s">
        <v>2112</v>
      </c>
      <c r="M782" s="143" t="s">
        <v>2111</v>
      </c>
      <c r="T782" s="16" t="s">
        <v>3650</v>
      </c>
      <c r="U782" s="16" t="s">
        <v>4074</v>
      </c>
      <c r="Y782" s="16" t="s">
        <v>2103</v>
      </c>
    </row>
    <row r="783" spans="10:25" x14ac:dyDescent="0.15">
      <c r="J783" s="143"/>
      <c r="K783" s="143" t="s">
        <v>3899</v>
      </c>
      <c r="L783" s="142" t="s">
        <v>2110</v>
      </c>
      <c r="M783" s="143" t="s">
        <v>2109</v>
      </c>
      <c r="T783" s="16" t="s">
        <v>3650</v>
      </c>
      <c r="U783" s="16" t="s">
        <v>4075</v>
      </c>
      <c r="Y783" s="16" t="s">
        <v>2101</v>
      </c>
    </row>
    <row r="784" spans="10:25" x14ac:dyDescent="0.15">
      <c r="J784" s="143"/>
      <c r="K784" s="143" t="s">
        <v>3912</v>
      </c>
      <c r="L784" s="142" t="s">
        <v>2108</v>
      </c>
      <c r="M784" s="143" t="s">
        <v>2107</v>
      </c>
      <c r="T784" s="16" t="s">
        <v>3650</v>
      </c>
      <c r="U784" s="16" t="s">
        <v>4076</v>
      </c>
      <c r="Y784" s="16" t="s">
        <v>2099</v>
      </c>
    </row>
    <row r="785" spans="10:25" x14ac:dyDescent="0.15">
      <c r="J785" s="143"/>
      <c r="K785" s="143" t="s">
        <v>3734</v>
      </c>
      <c r="L785" s="142" t="s">
        <v>2106</v>
      </c>
      <c r="M785" s="143" t="s">
        <v>2105</v>
      </c>
      <c r="T785" s="16" t="s">
        <v>3650</v>
      </c>
      <c r="U785" s="16" t="s">
        <v>4077</v>
      </c>
      <c r="Y785" s="16" t="s">
        <v>2097</v>
      </c>
    </row>
    <row r="786" spans="10:25" x14ac:dyDescent="0.15">
      <c r="J786" s="143"/>
      <c r="K786" s="143" t="s">
        <v>3736</v>
      </c>
      <c r="L786" s="142" t="s">
        <v>2104</v>
      </c>
      <c r="M786" s="143" t="s">
        <v>2103</v>
      </c>
      <c r="T786" s="16" t="s">
        <v>3650</v>
      </c>
      <c r="U786" s="16" t="s">
        <v>4078</v>
      </c>
      <c r="Y786" s="16" t="s">
        <v>2095</v>
      </c>
    </row>
    <row r="787" spans="10:25" x14ac:dyDescent="0.15">
      <c r="J787" s="143"/>
      <c r="K787" s="143" t="s">
        <v>3737</v>
      </c>
      <c r="L787" s="142" t="s">
        <v>2102</v>
      </c>
      <c r="M787" s="143" t="s">
        <v>2101</v>
      </c>
      <c r="T787" s="16" t="s">
        <v>3650</v>
      </c>
      <c r="U787" s="16" t="s">
        <v>4079</v>
      </c>
      <c r="Y787" s="16" t="s">
        <v>2093</v>
      </c>
    </row>
    <row r="788" spans="10:25" x14ac:dyDescent="0.15">
      <c r="J788" s="143"/>
      <c r="K788" s="143" t="s">
        <v>3738</v>
      </c>
      <c r="L788" s="142" t="s">
        <v>2100</v>
      </c>
      <c r="M788" s="143" t="s">
        <v>2099</v>
      </c>
      <c r="T788" s="16" t="s">
        <v>3650</v>
      </c>
      <c r="U788" s="16" t="s">
        <v>4080</v>
      </c>
      <c r="Y788" s="16" t="s">
        <v>2091</v>
      </c>
    </row>
    <row r="789" spans="10:25" x14ac:dyDescent="0.15">
      <c r="J789" s="143"/>
      <c r="K789" s="143" t="s">
        <v>3889</v>
      </c>
      <c r="L789" s="142" t="s">
        <v>2098</v>
      </c>
      <c r="M789" s="143" t="s">
        <v>2097</v>
      </c>
      <c r="T789" s="16" t="s">
        <v>3650</v>
      </c>
      <c r="U789" s="16" t="s">
        <v>4081</v>
      </c>
      <c r="Y789" s="16" t="s">
        <v>2089</v>
      </c>
    </row>
    <row r="790" spans="10:25" x14ac:dyDescent="0.15">
      <c r="J790" s="143"/>
      <c r="K790" s="143" t="s">
        <v>3909</v>
      </c>
      <c r="L790" s="142" t="s">
        <v>2096</v>
      </c>
      <c r="M790" s="143" t="s">
        <v>2095</v>
      </c>
      <c r="T790" s="16" t="s">
        <v>3650</v>
      </c>
      <c r="U790" s="16" t="s">
        <v>4082</v>
      </c>
      <c r="Y790" s="16" t="s">
        <v>2087</v>
      </c>
    </row>
    <row r="791" spans="10:25" x14ac:dyDescent="0.15">
      <c r="J791" s="143"/>
      <c r="K791" s="143" t="s">
        <v>3928</v>
      </c>
      <c r="L791" s="142" t="s">
        <v>2094</v>
      </c>
      <c r="M791" s="143" t="s">
        <v>2093</v>
      </c>
      <c r="T791" s="16" t="s">
        <v>3650</v>
      </c>
      <c r="U791" s="16" t="s">
        <v>4083</v>
      </c>
      <c r="Y791" s="16" t="s">
        <v>2085</v>
      </c>
    </row>
    <row r="792" spans="10:25" x14ac:dyDescent="0.15">
      <c r="J792" s="143"/>
      <c r="K792" s="143" t="s">
        <v>3873</v>
      </c>
      <c r="L792" s="142" t="s">
        <v>2092</v>
      </c>
      <c r="M792" s="143" t="s">
        <v>2091</v>
      </c>
      <c r="T792" s="16" t="s">
        <v>3650</v>
      </c>
      <c r="U792" s="16" t="s">
        <v>4084</v>
      </c>
      <c r="Y792" s="16" t="s">
        <v>2083</v>
      </c>
    </row>
    <row r="793" spans="10:25" x14ac:dyDescent="0.15">
      <c r="J793" s="143"/>
      <c r="K793" s="143" t="s">
        <v>3752</v>
      </c>
      <c r="L793" s="142" t="s">
        <v>2090</v>
      </c>
      <c r="M793" s="143" t="s">
        <v>2089</v>
      </c>
      <c r="T793" s="16" t="s">
        <v>3650</v>
      </c>
      <c r="U793" s="16" t="s">
        <v>4085</v>
      </c>
      <c r="Y793" s="16" t="s">
        <v>2081</v>
      </c>
    </row>
    <row r="794" spans="10:25" x14ac:dyDescent="0.15">
      <c r="J794" s="143"/>
      <c r="K794" s="143" t="s">
        <v>3753</v>
      </c>
      <c r="L794" s="142" t="s">
        <v>2088</v>
      </c>
      <c r="M794" s="143" t="s">
        <v>2087</v>
      </c>
      <c r="T794" s="16" t="s">
        <v>3650</v>
      </c>
      <c r="U794" s="16" t="s">
        <v>4086</v>
      </c>
      <c r="Y794" s="16" t="s">
        <v>2079</v>
      </c>
    </row>
    <row r="795" spans="10:25" x14ac:dyDescent="0.15">
      <c r="J795" s="143"/>
      <c r="K795" s="143" t="s">
        <v>3647</v>
      </c>
      <c r="L795" s="142" t="s">
        <v>2086</v>
      </c>
      <c r="M795" s="143" t="s">
        <v>2085</v>
      </c>
      <c r="T795" s="16" t="s">
        <v>3650</v>
      </c>
      <c r="U795" s="16" t="s">
        <v>4087</v>
      </c>
      <c r="Y795" s="16" t="s">
        <v>2077</v>
      </c>
    </row>
    <row r="796" spans="10:25" x14ac:dyDescent="0.15">
      <c r="J796" s="143"/>
      <c r="K796" s="143" t="s">
        <v>3649</v>
      </c>
      <c r="L796" s="142" t="s">
        <v>2084</v>
      </c>
      <c r="M796" s="143" t="s">
        <v>2083</v>
      </c>
      <c r="T796" s="16" t="s">
        <v>3650</v>
      </c>
      <c r="U796" s="16" t="s">
        <v>4088</v>
      </c>
      <c r="Y796" s="16" t="s">
        <v>2075</v>
      </c>
    </row>
    <row r="797" spans="10:25" x14ac:dyDescent="0.15">
      <c r="J797" s="143"/>
      <c r="K797" s="143" t="s">
        <v>3654</v>
      </c>
      <c r="L797" s="142" t="s">
        <v>2082</v>
      </c>
      <c r="M797" s="143" t="s">
        <v>2081</v>
      </c>
      <c r="T797" s="16" t="s">
        <v>3650</v>
      </c>
      <c r="U797" s="16" t="s">
        <v>4089</v>
      </c>
      <c r="Y797" s="16" t="s">
        <v>2073</v>
      </c>
    </row>
    <row r="798" spans="10:25" x14ac:dyDescent="0.15">
      <c r="J798" s="143"/>
      <c r="K798" s="143" t="s">
        <v>3656</v>
      </c>
      <c r="L798" s="142" t="s">
        <v>2080</v>
      </c>
      <c r="M798" s="143" t="s">
        <v>2079</v>
      </c>
      <c r="T798" s="16" t="s">
        <v>3650</v>
      </c>
      <c r="U798" s="16" t="s">
        <v>4090</v>
      </c>
      <c r="Y798" s="16" t="s">
        <v>2071</v>
      </c>
    </row>
    <row r="799" spans="10:25" x14ac:dyDescent="0.15">
      <c r="J799" s="143"/>
      <c r="K799" s="143" t="s">
        <v>3658</v>
      </c>
      <c r="L799" s="142" t="s">
        <v>2078</v>
      </c>
      <c r="M799" s="143" t="s">
        <v>2077</v>
      </c>
      <c r="T799" s="16" t="s">
        <v>3650</v>
      </c>
      <c r="U799" s="16" t="s">
        <v>4091</v>
      </c>
      <c r="Y799" s="16" t="s">
        <v>2069</v>
      </c>
    </row>
    <row r="800" spans="10:25" x14ac:dyDescent="0.15">
      <c r="J800" s="143"/>
      <c r="K800" s="143" t="s">
        <v>3662</v>
      </c>
      <c r="L800" s="142" t="s">
        <v>2076</v>
      </c>
      <c r="M800" s="143" t="s">
        <v>2075</v>
      </c>
      <c r="T800" s="16" t="s">
        <v>3650</v>
      </c>
      <c r="U800" s="16" t="s">
        <v>4092</v>
      </c>
      <c r="Y800" s="16" t="s">
        <v>2067</v>
      </c>
    </row>
    <row r="801" spans="10:25" x14ac:dyDescent="0.15">
      <c r="J801" s="143"/>
      <c r="K801" s="143" t="s">
        <v>3663</v>
      </c>
      <c r="L801" s="142" t="s">
        <v>2074</v>
      </c>
      <c r="M801" s="143" t="s">
        <v>2073</v>
      </c>
      <c r="T801" s="16" t="s">
        <v>3650</v>
      </c>
      <c r="U801" s="16" t="s">
        <v>4093</v>
      </c>
      <c r="Y801" s="16" t="s">
        <v>2065</v>
      </c>
    </row>
    <row r="802" spans="10:25" x14ac:dyDescent="0.15">
      <c r="J802" s="143"/>
      <c r="K802" s="143" t="s">
        <v>3665</v>
      </c>
      <c r="L802" s="142" t="s">
        <v>2072</v>
      </c>
      <c r="M802" s="143" t="s">
        <v>2071</v>
      </c>
      <c r="T802" s="16" t="s">
        <v>3650</v>
      </c>
      <c r="U802" s="16" t="s">
        <v>4094</v>
      </c>
      <c r="Y802" s="16" t="s">
        <v>2063</v>
      </c>
    </row>
    <row r="803" spans="10:25" x14ac:dyDescent="0.15">
      <c r="J803" s="143"/>
      <c r="K803" s="143" t="s">
        <v>3667</v>
      </c>
      <c r="L803" s="142" t="s">
        <v>2070</v>
      </c>
      <c r="M803" s="143" t="s">
        <v>2069</v>
      </c>
      <c r="T803" s="16" t="s">
        <v>3650</v>
      </c>
      <c r="U803" s="16" t="s">
        <v>4095</v>
      </c>
      <c r="Y803" s="16" t="s">
        <v>2061</v>
      </c>
    </row>
    <row r="804" spans="10:25" x14ac:dyDescent="0.15">
      <c r="J804" s="143"/>
      <c r="K804" s="143" t="s">
        <v>3668</v>
      </c>
      <c r="L804" s="142" t="s">
        <v>2068</v>
      </c>
      <c r="M804" s="143" t="s">
        <v>2067</v>
      </c>
      <c r="T804" s="16" t="s">
        <v>3650</v>
      </c>
      <c r="U804" s="16" t="s">
        <v>4096</v>
      </c>
      <c r="Y804" s="16" t="s">
        <v>2059</v>
      </c>
    </row>
    <row r="805" spans="10:25" x14ac:dyDescent="0.15">
      <c r="J805" s="143"/>
      <c r="K805" s="143" t="s">
        <v>3611</v>
      </c>
      <c r="L805" s="142" t="s">
        <v>2066</v>
      </c>
      <c r="M805" s="143" t="s">
        <v>2065</v>
      </c>
      <c r="T805" s="16" t="s">
        <v>3650</v>
      </c>
      <c r="U805" s="16" t="s">
        <v>4097</v>
      </c>
      <c r="Y805" s="16" t="s">
        <v>2057</v>
      </c>
    </row>
    <row r="806" spans="10:25" x14ac:dyDescent="0.15">
      <c r="J806" s="143"/>
      <c r="K806" s="143" t="s">
        <v>3675</v>
      </c>
      <c r="L806" s="142" t="s">
        <v>2064</v>
      </c>
      <c r="M806" s="143" t="s">
        <v>2063</v>
      </c>
      <c r="T806" s="16" t="s">
        <v>3650</v>
      </c>
      <c r="U806" s="16" t="s">
        <v>4098</v>
      </c>
      <c r="Y806" s="16" t="s">
        <v>2055</v>
      </c>
    </row>
    <row r="807" spans="10:25" x14ac:dyDescent="0.15">
      <c r="J807" s="143"/>
      <c r="K807" s="143" t="s">
        <v>3677</v>
      </c>
      <c r="L807" s="142" t="s">
        <v>2062</v>
      </c>
      <c r="M807" s="143" t="s">
        <v>2061</v>
      </c>
      <c r="T807" s="16" t="s">
        <v>3650</v>
      </c>
      <c r="U807" s="16" t="s">
        <v>4099</v>
      </c>
      <c r="Y807" s="16" t="s">
        <v>2053</v>
      </c>
    </row>
    <row r="808" spans="10:25" x14ac:dyDescent="0.15">
      <c r="J808" s="143"/>
      <c r="K808" s="143" t="s">
        <v>3679</v>
      </c>
      <c r="L808" s="142" t="s">
        <v>2060</v>
      </c>
      <c r="M808" s="143" t="s">
        <v>2059</v>
      </c>
      <c r="T808" s="16" t="s">
        <v>3650</v>
      </c>
      <c r="U808" s="16" t="s">
        <v>4100</v>
      </c>
      <c r="Y808" s="16" t="s">
        <v>2051</v>
      </c>
    </row>
    <row r="809" spans="10:25" x14ac:dyDescent="0.15">
      <c r="J809" s="143"/>
      <c r="K809" s="143" t="s">
        <v>3687</v>
      </c>
      <c r="L809" s="142" t="s">
        <v>2058</v>
      </c>
      <c r="M809" s="143" t="s">
        <v>2057</v>
      </c>
      <c r="T809" s="16" t="s">
        <v>3650</v>
      </c>
      <c r="U809" s="16" t="s">
        <v>4101</v>
      </c>
      <c r="Y809" s="16" t="s">
        <v>2049</v>
      </c>
    </row>
    <row r="810" spans="10:25" x14ac:dyDescent="0.15">
      <c r="J810" s="143"/>
      <c r="K810" s="143" t="s">
        <v>3689</v>
      </c>
      <c r="L810" s="142" t="s">
        <v>2056</v>
      </c>
      <c r="M810" s="143" t="s">
        <v>2055</v>
      </c>
      <c r="T810" s="16" t="s">
        <v>3650</v>
      </c>
      <c r="U810" s="16" t="s">
        <v>4102</v>
      </c>
      <c r="Y810" s="16" t="s">
        <v>2047</v>
      </c>
    </row>
    <row r="811" spans="10:25" x14ac:dyDescent="0.15">
      <c r="J811" s="143"/>
      <c r="K811" s="143" t="s">
        <v>3691</v>
      </c>
      <c r="L811" s="142" t="s">
        <v>2054</v>
      </c>
      <c r="M811" s="143" t="s">
        <v>2053</v>
      </c>
      <c r="T811" s="16" t="s">
        <v>3650</v>
      </c>
      <c r="U811" s="16" t="s">
        <v>4103</v>
      </c>
      <c r="Y811" s="16" t="s">
        <v>2045</v>
      </c>
    </row>
    <row r="812" spans="10:25" x14ac:dyDescent="0.15">
      <c r="J812" s="143"/>
      <c r="K812" s="143" t="s">
        <v>3693</v>
      </c>
      <c r="L812" s="142" t="s">
        <v>2052</v>
      </c>
      <c r="M812" s="143" t="s">
        <v>2051</v>
      </c>
      <c r="T812" s="16" t="s">
        <v>3650</v>
      </c>
      <c r="U812" s="16" t="s">
        <v>4104</v>
      </c>
      <c r="Y812" s="16" t="s">
        <v>2043</v>
      </c>
    </row>
    <row r="813" spans="10:25" x14ac:dyDescent="0.15">
      <c r="J813" s="143"/>
      <c r="K813" s="143" t="s">
        <v>3695</v>
      </c>
      <c r="L813" s="142" t="s">
        <v>2050</v>
      </c>
      <c r="M813" s="143" t="s">
        <v>2049</v>
      </c>
      <c r="T813" s="16" t="s">
        <v>3650</v>
      </c>
      <c r="U813" s="16" t="s">
        <v>4105</v>
      </c>
      <c r="Y813" s="16" t="s">
        <v>2041</v>
      </c>
    </row>
    <row r="814" spans="10:25" x14ac:dyDescent="0.15">
      <c r="J814" s="143"/>
      <c r="K814" s="143" t="s">
        <v>3697</v>
      </c>
      <c r="L814" s="142" t="s">
        <v>2048</v>
      </c>
      <c r="M814" s="143" t="s">
        <v>2047</v>
      </c>
      <c r="T814" s="16" t="s">
        <v>3650</v>
      </c>
      <c r="U814" s="16" t="s">
        <v>4106</v>
      </c>
      <c r="Y814" s="16" t="s">
        <v>2039</v>
      </c>
    </row>
    <row r="815" spans="10:25" x14ac:dyDescent="0.15">
      <c r="J815" s="143"/>
      <c r="K815" s="143" t="s">
        <v>3868</v>
      </c>
      <c r="L815" s="142" t="s">
        <v>2046</v>
      </c>
      <c r="M815" s="143" t="s">
        <v>2045</v>
      </c>
      <c r="T815" s="16" t="s">
        <v>3650</v>
      </c>
      <c r="U815" s="16" t="s">
        <v>4107</v>
      </c>
      <c r="Y815" s="16" t="s">
        <v>2037</v>
      </c>
    </row>
    <row r="816" spans="10:25" x14ac:dyDescent="0.15">
      <c r="J816" s="143"/>
      <c r="K816" s="143" t="s">
        <v>3912</v>
      </c>
      <c r="L816" s="142" t="s">
        <v>2044</v>
      </c>
      <c r="M816" s="143" t="s">
        <v>2043</v>
      </c>
      <c r="T816" s="16" t="s">
        <v>3650</v>
      </c>
      <c r="U816" s="16" t="s">
        <v>4108</v>
      </c>
      <c r="Y816" s="16" t="s">
        <v>2035</v>
      </c>
    </row>
    <row r="817" spans="10:25" x14ac:dyDescent="0.15">
      <c r="J817" s="143"/>
      <c r="K817" s="143" t="s">
        <v>3734</v>
      </c>
      <c r="L817" s="142" t="s">
        <v>2042</v>
      </c>
      <c r="M817" s="143" t="s">
        <v>2041</v>
      </c>
      <c r="T817" s="16" t="s">
        <v>3650</v>
      </c>
      <c r="U817" s="16" t="s">
        <v>4109</v>
      </c>
      <c r="Y817" s="16" t="s">
        <v>2033</v>
      </c>
    </row>
    <row r="818" spans="10:25" x14ac:dyDescent="0.15">
      <c r="J818" s="143"/>
      <c r="K818" s="143" t="s">
        <v>3945</v>
      </c>
      <c r="L818" s="142" t="s">
        <v>2040</v>
      </c>
      <c r="M818" s="143" t="s">
        <v>2039</v>
      </c>
      <c r="T818" s="16" t="s">
        <v>3650</v>
      </c>
      <c r="U818" s="16" t="s">
        <v>4110</v>
      </c>
      <c r="Y818" s="16" t="s">
        <v>2031</v>
      </c>
    </row>
    <row r="819" spans="10:25" x14ac:dyDescent="0.15">
      <c r="J819" s="143"/>
      <c r="K819" s="143" t="s">
        <v>3756</v>
      </c>
      <c r="L819" s="142" t="s">
        <v>2038</v>
      </c>
      <c r="M819" s="143" t="s">
        <v>2037</v>
      </c>
      <c r="T819" s="16" t="s">
        <v>3650</v>
      </c>
      <c r="U819" s="16" t="s">
        <v>4111</v>
      </c>
      <c r="Y819" s="16" t="s">
        <v>2029</v>
      </c>
    </row>
    <row r="820" spans="10:25" x14ac:dyDescent="0.15">
      <c r="J820" s="143"/>
      <c r="K820" s="143" t="s">
        <v>3784</v>
      </c>
      <c r="L820" s="142" t="s">
        <v>2036</v>
      </c>
      <c r="M820" s="143" t="s">
        <v>2035</v>
      </c>
      <c r="T820" s="16" t="s">
        <v>3650</v>
      </c>
      <c r="U820" s="16" t="s">
        <v>4112</v>
      </c>
      <c r="Y820" s="16" t="s">
        <v>2027</v>
      </c>
    </row>
    <row r="821" spans="10:25" x14ac:dyDescent="0.15">
      <c r="J821" s="143"/>
      <c r="K821" s="143" t="s">
        <v>3795</v>
      </c>
      <c r="L821" s="142" t="s">
        <v>2034</v>
      </c>
      <c r="M821" s="143" t="s">
        <v>2033</v>
      </c>
      <c r="T821" s="16" t="s">
        <v>3650</v>
      </c>
      <c r="U821" s="16" t="s">
        <v>4113</v>
      </c>
      <c r="Y821" s="16" t="s">
        <v>2025</v>
      </c>
    </row>
    <row r="822" spans="10:25" x14ac:dyDescent="0.15">
      <c r="J822" s="143"/>
      <c r="K822" s="143" t="s">
        <v>3917</v>
      </c>
      <c r="L822" s="142" t="s">
        <v>2032</v>
      </c>
      <c r="M822" s="143" t="s">
        <v>2031</v>
      </c>
      <c r="T822" s="16" t="s">
        <v>3650</v>
      </c>
      <c r="U822" s="16" t="s">
        <v>4114</v>
      </c>
      <c r="Y822" s="16" t="s">
        <v>2023</v>
      </c>
    </row>
    <row r="823" spans="10:25" x14ac:dyDescent="0.15">
      <c r="J823" s="143"/>
      <c r="K823" s="143" t="s">
        <v>3828</v>
      </c>
      <c r="L823" s="142" t="s">
        <v>2030</v>
      </c>
      <c r="M823" s="143" t="s">
        <v>2029</v>
      </c>
      <c r="T823" s="16" t="s">
        <v>3650</v>
      </c>
      <c r="U823" s="16" t="s">
        <v>4115</v>
      </c>
      <c r="Y823" s="16" t="s">
        <v>2021</v>
      </c>
    </row>
    <row r="824" spans="10:25" x14ac:dyDescent="0.15">
      <c r="J824" s="143"/>
      <c r="K824" s="143" t="s">
        <v>3829</v>
      </c>
      <c r="L824" s="142" t="s">
        <v>2028</v>
      </c>
      <c r="M824" s="143" t="s">
        <v>2027</v>
      </c>
      <c r="T824" s="16" t="s">
        <v>3650</v>
      </c>
      <c r="U824" s="16" t="s">
        <v>4116</v>
      </c>
      <c r="Y824" s="16" t="s">
        <v>2019</v>
      </c>
    </row>
    <row r="825" spans="10:25" x14ac:dyDescent="0.15">
      <c r="J825" s="143"/>
      <c r="K825" s="143" t="s">
        <v>3866</v>
      </c>
      <c r="L825" s="142" t="s">
        <v>2026</v>
      </c>
      <c r="M825" s="143" t="s">
        <v>2025</v>
      </c>
      <c r="T825" s="16" t="s">
        <v>3650</v>
      </c>
      <c r="U825" s="16" t="s">
        <v>4117</v>
      </c>
      <c r="Y825" s="16" t="s">
        <v>2017</v>
      </c>
    </row>
    <row r="826" spans="10:25" x14ac:dyDescent="0.15">
      <c r="J826" s="143"/>
      <c r="K826" s="143" t="s">
        <v>3649</v>
      </c>
      <c r="L826" s="142" t="s">
        <v>2024</v>
      </c>
      <c r="M826" s="143" t="s">
        <v>2023</v>
      </c>
      <c r="T826" s="16" t="s">
        <v>3650</v>
      </c>
      <c r="U826" s="16" t="s">
        <v>4118</v>
      </c>
      <c r="Y826" s="16" t="s">
        <v>2015</v>
      </c>
    </row>
    <row r="827" spans="10:25" x14ac:dyDescent="0.15">
      <c r="J827" s="143"/>
      <c r="K827" s="143" t="s">
        <v>3654</v>
      </c>
      <c r="L827" s="142" t="s">
        <v>2022</v>
      </c>
      <c r="M827" s="143" t="s">
        <v>2021</v>
      </c>
      <c r="T827" s="16" t="s">
        <v>3650</v>
      </c>
      <c r="U827" s="16" t="s">
        <v>4119</v>
      </c>
      <c r="Y827" s="16" t="s">
        <v>2013</v>
      </c>
    </row>
    <row r="828" spans="10:25" x14ac:dyDescent="0.15">
      <c r="J828" s="143"/>
      <c r="K828" s="143" t="s">
        <v>3656</v>
      </c>
      <c r="L828" s="142" t="s">
        <v>2020</v>
      </c>
      <c r="M828" s="143" t="s">
        <v>2019</v>
      </c>
      <c r="T828" s="16" t="s">
        <v>3650</v>
      </c>
      <c r="U828" s="16" t="s">
        <v>4120</v>
      </c>
      <c r="Y828" s="16" t="s">
        <v>2011</v>
      </c>
    </row>
    <row r="829" spans="10:25" x14ac:dyDescent="0.15">
      <c r="J829" s="143"/>
      <c r="K829" s="143" t="s">
        <v>3658</v>
      </c>
      <c r="L829" s="142" t="s">
        <v>2018</v>
      </c>
      <c r="M829" s="143" t="s">
        <v>2017</v>
      </c>
      <c r="T829" s="16" t="s">
        <v>3650</v>
      </c>
      <c r="U829" s="16" t="s">
        <v>4121</v>
      </c>
      <c r="Y829" s="16" t="s">
        <v>2009</v>
      </c>
    </row>
    <row r="830" spans="10:25" x14ac:dyDescent="0.15">
      <c r="J830" s="143"/>
      <c r="K830" s="143" t="s">
        <v>3660</v>
      </c>
      <c r="L830" s="142" t="s">
        <v>2016</v>
      </c>
      <c r="M830" s="143" t="s">
        <v>2015</v>
      </c>
      <c r="T830" s="16" t="s">
        <v>3650</v>
      </c>
      <c r="U830" s="16" t="s">
        <v>4122</v>
      </c>
      <c r="Y830" s="16" t="s">
        <v>2007</v>
      </c>
    </row>
    <row r="831" spans="10:25" x14ac:dyDescent="0.15">
      <c r="J831" s="143"/>
      <c r="K831" s="143" t="s">
        <v>3662</v>
      </c>
      <c r="L831" s="142" t="s">
        <v>2014</v>
      </c>
      <c r="M831" s="143" t="s">
        <v>2013</v>
      </c>
      <c r="T831" s="16" t="s">
        <v>3650</v>
      </c>
      <c r="U831" s="16" t="s">
        <v>4123</v>
      </c>
      <c r="Y831" s="16" t="s">
        <v>2005</v>
      </c>
    </row>
    <row r="832" spans="10:25" x14ac:dyDescent="0.15">
      <c r="J832" s="143"/>
      <c r="K832" s="143" t="s">
        <v>3663</v>
      </c>
      <c r="L832" s="142" t="s">
        <v>2012</v>
      </c>
      <c r="M832" s="143" t="s">
        <v>2011</v>
      </c>
      <c r="T832" s="16" t="s">
        <v>3650</v>
      </c>
      <c r="U832" s="16" t="s">
        <v>4124</v>
      </c>
      <c r="Y832" s="16" t="s">
        <v>2003</v>
      </c>
    </row>
    <row r="833" spans="10:25" x14ac:dyDescent="0.15">
      <c r="J833" s="143"/>
      <c r="K833" s="143" t="s">
        <v>3665</v>
      </c>
      <c r="L833" s="142" t="s">
        <v>2010</v>
      </c>
      <c r="M833" s="143" t="s">
        <v>2009</v>
      </c>
      <c r="T833" s="16" t="s">
        <v>3650</v>
      </c>
      <c r="U833" s="16" t="s">
        <v>4125</v>
      </c>
      <c r="Y833" s="16" t="s">
        <v>2001</v>
      </c>
    </row>
    <row r="834" spans="10:25" x14ac:dyDescent="0.15">
      <c r="J834" s="143"/>
      <c r="K834" s="143" t="s">
        <v>3667</v>
      </c>
      <c r="L834" s="142" t="s">
        <v>2008</v>
      </c>
      <c r="M834" s="143" t="s">
        <v>2007</v>
      </c>
      <c r="T834" s="16" t="s">
        <v>3650</v>
      </c>
      <c r="U834" s="16" t="s">
        <v>4126</v>
      </c>
      <c r="Y834" s="16" t="s">
        <v>1999</v>
      </c>
    </row>
    <row r="835" spans="10:25" x14ac:dyDescent="0.15">
      <c r="J835" s="143"/>
      <c r="K835" s="143" t="s">
        <v>3869</v>
      </c>
      <c r="L835" s="142" t="s">
        <v>2006</v>
      </c>
      <c r="M835" s="143" t="s">
        <v>2005</v>
      </c>
      <c r="T835" s="16" t="s">
        <v>3650</v>
      </c>
      <c r="U835" s="16" t="s">
        <v>4127</v>
      </c>
      <c r="Y835" s="16" t="s">
        <v>1997</v>
      </c>
    </row>
    <row r="836" spans="10:25" x14ac:dyDescent="0.15">
      <c r="J836" s="143"/>
      <c r="K836" s="143" t="s">
        <v>3888</v>
      </c>
      <c r="L836" s="142" t="s">
        <v>2004</v>
      </c>
      <c r="M836" s="143" t="s">
        <v>2003</v>
      </c>
      <c r="T836" s="16" t="s">
        <v>3650</v>
      </c>
      <c r="U836" s="16" t="s">
        <v>4128</v>
      </c>
      <c r="Y836" s="16" t="s">
        <v>1995</v>
      </c>
    </row>
    <row r="837" spans="10:25" x14ac:dyDescent="0.15">
      <c r="J837" s="143"/>
      <c r="K837" s="143" t="s">
        <v>3871</v>
      </c>
      <c r="L837" s="142" t="s">
        <v>2002</v>
      </c>
      <c r="M837" s="143" t="s">
        <v>2001</v>
      </c>
      <c r="T837" s="16" t="s">
        <v>3650</v>
      </c>
      <c r="U837" s="16" t="s">
        <v>4129</v>
      </c>
      <c r="Y837" s="16" t="s">
        <v>1993</v>
      </c>
    </row>
    <row r="838" spans="10:25" x14ac:dyDescent="0.15">
      <c r="J838" s="143"/>
      <c r="K838" s="143" t="s">
        <v>3912</v>
      </c>
      <c r="L838" s="142" t="s">
        <v>2000</v>
      </c>
      <c r="M838" s="143" t="s">
        <v>1999</v>
      </c>
      <c r="T838" s="16" t="s">
        <v>3650</v>
      </c>
      <c r="U838" s="16" t="s">
        <v>4130</v>
      </c>
      <c r="Y838" s="16" t="s">
        <v>1991</v>
      </c>
    </row>
    <row r="839" spans="10:25" x14ac:dyDescent="0.15">
      <c r="J839" s="143"/>
      <c r="K839" s="143" t="s">
        <v>3726</v>
      </c>
      <c r="L839" s="142" t="s">
        <v>1998</v>
      </c>
      <c r="M839" s="143" t="s">
        <v>1997</v>
      </c>
      <c r="T839" s="16" t="s">
        <v>3650</v>
      </c>
      <c r="U839" s="16" t="s">
        <v>4131</v>
      </c>
      <c r="Y839" s="16" t="s">
        <v>1989</v>
      </c>
    </row>
    <row r="840" spans="10:25" x14ac:dyDescent="0.15">
      <c r="J840" s="143"/>
      <c r="K840" s="143" t="s">
        <v>3866</v>
      </c>
      <c r="L840" s="142" t="s">
        <v>1996</v>
      </c>
      <c r="M840" s="143" t="s">
        <v>1995</v>
      </c>
      <c r="T840" s="16" t="s">
        <v>3650</v>
      </c>
      <c r="U840" s="16" t="s">
        <v>4132</v>
      </c>
      <c r="Y840" s="16" t="s">
        <v>1987</v>
      </c>
    </row>
    <row r="841" spans="10:25" x14ac:dyDescent="0.15">
      <c r="J841" s="143"/>
      <c r="K841" s="143" t="s">
        <v>3649</v>
      </c>
      <c r="L841" s="142" t="s">
        <v>1994</v>
      </c>
      <c r="M841" s="143" t="s">
        <v>1993</v>
      </c>
      <c r="T841" s="16" t="s">
        <v>3650</v>
      </c>
      <c r="U841" s="16" t="s">
        <v>4133</v>
      </c>
      <c r="Y841" s="16" t="s">
        <v>1985</v>
      </c>
    </row>
    <row r="842" spans="10:25" x14ac:dyDescent="0.15">
      <c r="J842" s="143"/>
      <c r="K842" s="143" t="s">
        <v>3652</v>
      </c>
      <c r="L842" s="142" t="s">
        <v>1992</v>
      </c>
      <c r="M842" s="143" t="s">
        <v>1991</v>
      </c>
      <c r="T842" s="16" t="s">
        <v>3650</v>
      </c>
      <c r="U842" s="16" t="s">
        <v>4134</v>
      </c>
      <c r="Y842" s="16" t="s">
        <v>1983</v>
      </c>
    </row>
    <row r="843" spans="10:25" x14ac:dyDescent="0.15">
      <c r="J843" s="143"/>
      <c r="K843" s="143" t="s">
        <v>3654</v>
      </c>
      <c r="L843" s="142" t="s">
        <v>1990</v>
      </c>
      <c r="M843" s="143" t="s">
        <v>1989</v>
      </c>
      <c r="T843" s="16" t="s">
        <v>3650</v>
      </c>
      <c r="U843" s="16" t="s">
        <v>4135</v>
      </c>
      <c r="Y843" s="16" t="s">
        <v>1981</v>
      </c>
    </row>
    <row r="844" spans="10:25" x14ac:dyDescent="0.15">
      <c r="J844" s="143"/>
      <c r="K844" s="143" t="s">
        <v>3656</v>
      </c>
      <c r="L844" s="142" t="s">
        <v>1988</v>
      </c>
      <c r="M844" s="143" t="s">
        <v>1987</v>
      </c>
      <c r="T844" s="16" t="s">
        <v>3650</v>
      </c>
      <c r="U844" s="16" t="s">
        <v>4136</v>
      </c>
      <c r="Y844" s="16" t="s">
        <v>1979</v>
      </c>
    </row>
    <row r="845" spans="10:25" x14ac:dyDescent="0.15">
      <c r="J845" s="143"/>
      <c r="K845" s="143" t="s">
        <v>3658</v>
      </c>
      <c r="L845" s="142" t="s">
        <v>1986</v>
      </c>
      <c r="M845" s="143" t="s">
        <v>1985</v>
      </c>
      <c r="T845" s="16" t="s">
        <v>3650</v>
      </c>
      <c r="U845" s="16" t="s">
        <v>4137</v>
      </c>
      <c r="Y845" s="16" t="s">
        <v>1977</v>
      </c>
    </row>
    <row r="846" spans="10:25" x14ac:dyDescent="0.15">
      <c r="J846" s="143"/>
      <c r="K846" s="143" t="s">
        <v>3660</v>
      </c>
      <c r="L846" s="142" t="s">
        <v>1984</v>
      </c>
      <c r="M846" s="143" t="s">
        <v>1983</v>
      </c>
      <c r="T846" s="16" t="s">
        <v>3650</v>
      </c>
      <c r="U846" s="16" t="s">
        <v>4139</v>
      </c>
      <c r="Y846" s="16" t="s">
        <v>5077</v>
      </c>
    </row>
    <row r="847" spans="10:25" x14ac:dyDescent="0.15">
      <c r="J847" s="143"/>
      <c r="K847" s="143" t="s">
        <v>3663</v>
      </c>
      <c r="L847" s="142" t="s">
        <v>1982</v>
      </c>
      <c r="M847" s="143" t="s">
        <v>1981</v>
      </c>
      <c r="T847" s="16" t="s">
        <v>3650</v>
      </c>
      <c r="U847" s="16" t="s">
        <v>4138</v>
      </c>
      <c r="Y847" s="16" t="s">
        <v>1975</v>
      </c>
    </row>
    <row r="848" spans="10:25" x14ac:dyDescent="0.15">
      <c r="J848" s="143"/>
      <c r="K848" s="143" t="s">
        <v>3665</v>
      </c>
      <c r="L848" s="142" t="s">
        <v>1980</v>
      </c>
      <c r="M848" s="143" t="s">
        <v>1979</v>
      </c>
      <c r="T848" s="16" t="s">
        <v>3650</v>
      </c>
      <c r="U848" s="16" t="s">
        <v>4140</v>
      </c>
      <c r="Y848" s="16" t="s">
        <v>1971</v>
      </c>
    </row>
    <row r="849" spans="10:25" x14ac:dyDescent="0.15">
      <c r="J849" s="143"/>
      <c r="K849" s="143" t="s">
        <v>3667</v>
      </c>
      <c r="L849" s="142" t="s">
        <v>1978</v>
      </c>
      <c r="M849" s="143" t="s">
        <v>1977</v>
      </c>
      <c r="T849" s="16" t="s">
        <v>3650</v>
      </c>
      <c r="U849" s="16" t="s">
        <v>4141</v>
      </c>
      <c r="Y849" s="16" t="s">
        <v>1969</v>
      </c>
    </row>
    <row r="850" spans="10:25" x14ac:dyDescent="0.15">
      <c r="J850" s="143"/>
      <c r="K850" s="143" t="s">
        <v>3898</v>
      </c>
      <c r="L850" s="142" t="s">
        <v>1976</v>
      </c>
      <c r="M850" s="143" t="s">
        <v>1975</v>
      </c>
      <c r="T850" s="16" t="s">
        <v>3650</v>
      </c>
      <c r="U850" s="16" t="s">
        <v>4144</v>
      </c>
      <c r="Y850" s="16" t="s">
        <v>1967</v>
      </c>
    </row>
    <row r="851" spans="10:25" x14ac:dyDescent="0.15">
      <c r="J851" s="143"/>
      <c r="K851" s="143" t="s">
        <v>3668</v>
      </c>
      <c r="L851" s="142" t="s">
        <v>4142</v>
      </c>
      <c r="M851" s="143" t="s">
        <v>4143</v>
      </c>
      <c r="T851" s="16" t="s">
        <v>3650</v>
      </c>
      <c r="U851" s="16" t="s">
        <v>4145</v>
      </c>
      <c r="Y851" s="16" t="s">
        <v>1965</v>
      </c>
    </row>
    <row r="852" spans="10:25" x14ac:dyDescent="0.15">
      <c r="J852" s="143"/>
      <c r="K852" s="143" t="s">
        <v>3734</v>
      </c>
      <c r="L852" s="142" t="s">
        <v>1972</v>
      </c>
      <c r="M852" s="143" t="s">
        <v>1971</v>
      </c>
      <c r="T852" s="16" t="s">
        <v>3650</v>
      </c>
      <c r="U852" s="16" t="s">
        <v>4146</v>
      </c>
      <c r="Y852" s="16" t="s">
        <v>1963</v>
      </c>
    </row>
    <row r="853" spans="10:25" x14ac:dyDescent="0.15">
      <c r="J853" s="143"/>
      <c r="K853" s="143" t="s">
        <v>3908</v>
      </c>
      <c r="L853" s="142" t="s">
        <v>1970</v>
      </c>
      <c r="M853" s="143" t="s">
        <v>1969</v>
      </c>
      <c r="T853" s="16" t="s">
        <v>3650</v>
      </c>
      <c r="U853" s="16" t="s">
        <v>4147</v>
      </c>
      <c r="Y853" s="16" t="s">
        <v>1961</v>
      </c>
    </row>
    <row r="854" spans="10:25" x14ac:dyDescent="0.15">
      <c r="J854" s="143"/>
      <c r="K854" s="143" t="s">
        <v>3873</v>
      </c>
      <c r="L854" s="142" t="s">
        <v>1968</v>
      </c>
      <c r="M854" s="143" t="s">
        <v>1967</v>
      </c>
      <c r="T854" s="16" t="s">
        <v>3650</v>
      </c>
      <c r="U854" s="16" t="s">
        <v>4148</v>
      </c>
      <c r="Y854" s="16" t="s">
        <v>1959</v>
      </c>
    </row>
    <row r="855" spans="10:25" x14ac:dyDescent="0.15">
      <c r="J855" s="143"/>
      <c r="K855" s="143" t="s">
        <v>3926</v>
      </c>
      <c r="L855" s="142" t="s">
        <v>1966</v>
      </c>
      <c r="M855" s="143" t="s">
        <v>1965</v>
      </c>
      <c r="T855" s="16" t="s">
        <v>3650</v>
      </c>
      <c r="U855" s="16" t="s">
        <v>4149</v>
      </c>
      <c r="Y855" s="16" t="s">
        <v>1957</v>
      </c>
    </row>
    <row r="856" spans="10:25" x14ac:dyDescent="0.15">
      <c r="J856" s="143"/>
      <c r="K856" s="143" t="s">
        <v>3758</v>
      </c>
      <c r="L856" s="142" t="s">
        <v>1964</v>
      </c>
      <c r="M856" s="143" t="s">
        <v>1963</v>
      </c>
      <c r="T856" s="16" t="s">
        <v>3650</v>
      </c>
      <c r="U856" s="16" t="s">
        <v>4150</v>
      </c>
      <c r="Y856" s="16" t="s">
        <v>1955</v>
      </c>
    </row>
    <row r="857" spans="10:25" x14ac:dyDescent="0.15">
      <c r="J857" s="143"/>
      <c r="K857" s="143" t="s">
        <v>3784</v>
      </c>
      <c r="L857" s="142" t="s">
        <v>1962</v>
      </c>
      <c r="M857" s="143" t="s">
        <v>1961</v>
      </c>
      <c r="T857" s="16" t="s">
        <v>3650</v>
      </c>
      <c r="U857" s="16" t="s">
        <v>4151</v>
      </c>
      <c r="Y857" s="16" t="s">
        <v>1953</v>
      </c>
    </row>
    <row r="858" spans="10:25" x14ac:dyDescent="0.15">
      <c r="J858" s="143"/>
      <c r="K858" s="143" t="s">
        <v>3786</v>
      </c>
      <c r="L858" s="142" t="s">
        <v>1960</v>
      </c>
      <c r="M858" s="143" t="s">
        <v>1959</v>
      </c>
      <c r="T858" s="16" t="s">
        <v>3650</v>
      </c>
      <c r="U858" s="16" t="s">
        <v>4152</v>
      </c>
      <c r="Y858" s="16" t="s">
        <v>1951</v>
      </c>
    </row>
    <row r="859" spans="10:25" x14ac:dyDescent="0.15">
      <c r="J859" s="143"/>
      <c r="K859" s="143" t="s">
        <v>3866</v>
      </c>
      <c r="L859" s="142" t="s">
        <v>1958</v>
      </c>
      <c r="M859" s="143" t="s">
        <v>1957</v>
      </c>
      <c r="T859" s="16" t="s">
        <v>3650</v>
      </c>
      <c r="U859" s="16" t="s">
        <v>4153</v>
      </c>
      <c r="Y859" s="16" t="s">
        <v>1949</v>
      </c>
    </row>
    <row r="860" spans="10:25" x14ac:dyDescent="0.15">
      <c r="J860" s="143"/>
      <c r="K860" s="143" t="s">
        <v>3649</v>
      </c>
      <c r="L860" s="142" t="s">
        <v>1956</v>
      </c>
      <c r="M860" s="143" t="s">
        <v>1955</v>
      </c>
      <c r="T860" s="16" t="s">
        <v>3650</v>
      </c>
      <c r="U860" s="16" t="s">
        <v>4154</v>
      </c>
      <c r="Y860" s="16" t="s">
        <v>1947</v>
      </c>
    </row>
    <row r="861" spans="10:25" x14ac:dyDescent="0.15">
      <c r="J861" s="143"/>
      <c r="K861" s="143" t="s">
        <v>3654</v>
      </c>
      <c r="L861" s="142" t="s">
        <v>1954</v>
      </c>
      <c r="M861" s="143" t="s">
        <v>1953</v>
      </c>
      <c r="T861" s="16" t="s">
        <v>3650</v>
      </c>
      <c r="U861" s="16" t="s">
        <v>4155</v>
      </c>
      <c r="Y861" s="16" t="s">
        <v>1945</v>
      </c>
    </row>
    <row r="862" spans="10:25" x14ac:dyDescent="0.15">
      <c r="J862" s="143"/>
      <c r="K862" s="143" t="s">
        <v>3656</v>
      </c>
      <c r="L862" s="142" t="s">
        <v>1952</v>
      </c>
      <c r="M862" s="143" t="s">
        <v>1951</v>
      </c>
      <c r="T862" s="16" t="s">
        <v>3650</v>
      </c>
      <c r="U862" s="16" t="s">
        <v>4156</v>
      </c>
      <c r="Y862" s="16" t="s">
        <v>1943</v>
      </c>
    </row>
    <row r="863" spans="10:25" x14ac:dyDescent="0.15">
      <c r="J863" s="143"/>
      <c r="K863" s="143" t="s">
        <v>3658</v>
      </c>
      <c r="L863" s="142" t="s">
        <v>1950</v>
      </c>
      <c r="M863" s="143" t="s">
        <v>1949</v>
      </c>
      <c r="T863" s="16" t="s">
        <v>3650</v>
      </c>
      <c r="U863" s="16" t="s">
        <v>4157</v>
      </c>
      <c r="Y863" s="16" t="s">
        <v>1941</v>
      </c>
    </row>
    <row r="864" spans="10:25" x14ac:dyDescent="0.15">
      <c r="J864" s="143"/>
      <c r="K864" s="143" t="s">
        <v>3660</v>
      </c>
      <c r="L864" s="142" t="s">
        <v>1948</v>
      </c>
      <c r="M864" s="143" t="s">
        <v>1947</v>
      </c>
      <c r="T864" s="16" t="s">
        <v>3650</v>
      </c>
      <c r="U864" s="16" t="s">
        <v>4158</v>
      </c>
      <c r="Y864" s="16" t="s">
        <v>1939</v>
      </c>
    </row>
    <row r="865" spans="10:25" x14ac:dyDescent="0.15">
      <c r="J865" s="143"/>
      <c r="K865" s="143" t="s">
        <v>3662</v>
      </c>
      <c r="L865" s="142" t="s">
        <v>1946</v>
      </c>
      <c r="M865" s="143" t="s">
        <v>1945</v>
      </c>
      <c r="T865" s="16" t="s">
        <v>3650</v>
      </c>
      <c r="U865" s="16" t="s">
        <v>4159</v>
      </c>
      <c r="Y865" s="16" t="s">
        <v>1937</v>
      </c>
    </row>
    <row r="866" spans="10:25" x14ac:dyDescent="0.15">
      <c r="J866" s="143"/>
      <c r="K866" s="143" t="s">
        <v>3663</v>
      </c>
      <c r="L866" s="142" t="s">
        <v>1944</v>
      </c>
      <c r="M866" s="143" t="s">
        <v>1943</v>
      </c>
      <c r="T866" s="16" t="s">
        <v>3650</v>
      </c>
      <c r="U866" s="16" t="s">
        <v>4160</v>
      </c>
      <c r="Y866" s="16" t="s">
        <v>1935</v>
      </c>
    </row>
    <row r="867" spans="10:25" x14ac:dyDescent="0.15">
      <c r="J867" s="143"/>
      <c r="K867" s="143" t="s">
        <v>3665</v>
      </c>
      <c r="L867" s="142" t="s">
        <v>1942</v>
      </c>
      <c r="M867" s="143" t="s">
        <v>1941</v>
      </c>
      <c r="T867" s="16" t="s">
        <v>3650</v>
      </c>
      <c r="U867" s="16" t="s">
        <v>4161</v>
      </c>
      <c r="Y867" s="16" t="s">
        <v>1933</v>
      </c>
    </row>
    <row r="868" spans="10:25" x14ac:dyDescent="0.15">
      <c r="J868" s="143"/>
      <c r="K868" s="143" t="s">
        <v>3888</v>
      </c>
      <c r="L868" s="142" t="s">
        <v>1940</v>
      </c>
      <c r="M868" s="143" t="s">
        <v>1939</v>
      </c>
      <c r="T868" s="16" t="s">
        <v>3650</v>
      </c>
      <c r="U868" s="16" t="s">
        <v>4162</v>
      </c>
      <c r="Y868" s="16" t="s">
        <v>1931</v>
      </c>
    </row>
    <row r="869" spans="10:25" x14ac:dyDescent="0.15">
      <c r="J869" s="143"/>
      <c r="K869" s="143" t="s">
        <v>3909</v>
      </c>
      <c r="L869" s="142" t="s">
        <v>1938</v>
      </c>
      <c r="M869" s="143" t="s">
        <v>1937</v>
      </c>
      <c r="T869" s="16" t="s">
        <v>3650</v>
      </c>
      <c r="U869" s="16" t="s">
        <v>4163</v>
      </c>
      <c r="Y869" s="16" t="s">
        <v>1929</v>
      </c>
    </row>
    <row r="870" spans="10:25" x14ac:dyDescent="0.15">
      <c r="J870" s="143"/>
      <c r="K870" s="143" t="s">
        <v>3755</v>
      </c>
      <c r="L870" s="142" t="s">
        <v>1936</v>
      </c>
      <c r="M870" s="143" t="s">
        <v>1935</v>
      </c>
      <c r="T870" s="16" t="s">
        <v>3650</v>
      </c>
      <c r="U870" s="16" t="s">
        <v>4164</v>
      </c>
      <c r="Y870" s="16" t="s">
        <v>1927</v>
      </c>
    </row>
    <row r="871" spans="10:25" x14ac:dyDescent="0.15">
      <c r="J871" s="143"/>
      <c r="K871" s="143" t="s">
        <v>3761</v>
      </c>
      <c r="L871" s="142" t="s">
        <v>1934</v>
      </c>
      <c r="M871" s="143" t="s">
        <v>1933</v>
      </c>
      <c r="T871" s="16" t="s">
        <v>3650</v>
      </c>
      <c r="U871" s="16" t="s">
        <v>4165</v>
      </c>
      <c r="Y871" s="16" t="s">
        <v>1925</v>
      </c>
    </row>
    <row r="872" spans="10:25" x14ac:dyDescent="0.15">
      <c r="J872" s="143"/>
      <c r="K872" s="143" t="s">
        <v>3880</v>
      </c>
      <c r="L872" s="142" t="s">
        <v>1932</v>
      </c>
      <c r="M872" s="143" t="s">
        <v>1931</v>
      </c>
      <c r="T872" s="16" t="s">
        <v>3650</v>
      </c>
      <c r="U872" s="16" t="s">
        <v>4166</v>
      </c>
      <c r="Y872" s="16" t="s">
        <v>1923</v>
      </c>
    </row>
    <row r="873" spans="10:25" x14ac:dyDescent="0.15">
      <c r="J873" s="143"/>
      <c r="K873" s="143" t="s">
        <v>3794</v>
      </c>
      <c r="L873" s="142" t="s">
        <v>1930</v>
      </c>
      <c r="M873" s="143" t="s">
        <v>1929</v>
      </c>
      <c r="T873" s="16" t="s">
        <v>3650</v>
      </c>
      <c r="U873" s="16" t="s">
        <v>4167</v>
      </c>
      <c r="Y873" s="16" t="s">
        <v>1921</v>
      </c>
    </row>
    <row r="874" spans="10:25" x14ac:dyDescent="0.15">
      <c r="J874" s="143"/>
      <c r="K874" s="143" t="s">
        <v>3796</v>
      </c>
      <c r="L874" s="142" t="s">
        <v>1928</v>
      </c>
      <c r="M874" s="143" t="s">
        <v>1927</v>
      </c>
      <c r="T874" s="16" t="s">
        <v>3650</v>
      </c>
      <c r="U874" s="16" t="s">
        <v>4168</v>
      </c>
      <c r="Y874" s="16" t="s">
        <v>1919</v>
      </c>
    </row>
    <row r="875" spans="10:25" x14ac:dyDescent="0.15">
      <c r="J875" s="143"/>
      <c r="K875" s="143" t="s">
        <v>3891</v>
      </c>
      <c r="L875" s="142" t="s">
        <v>1926</v>
      </c>
      <c r="M875" s="143" t="s">
        <v>1925</v>
      </c>
      <c r="T875" s="16" t="s">
        <v>3650</v>
      </c>
      <c r="U875" s="16" t="s">
        <v>4169</v>
      </c>
      <c r="Y875" s="16" t="s">
        <v>1917</v>
      </c>
    </row>
    <row r="876" spans="10:25" x14ac:dyDescent="0.15">
      <c r="J876" s="143"/>
      <c r="K876" s="143" t="s">
        <v>3866</v>
      </c>
      <c r="L876" s="142" t="s">
        <v>1924</v>
      </c>
      <c r="M876" s="143" t="s">
        <v>1923</v>
      </c>
      <c r="T876" s="16" t="s">
        <v>3650</v>
      </c>
      <c r="U876" s="16" t="s">
        <v>4170</v>
      </c>
      <c r="Y876" s="16" t="s">
        <v>1915</v>
      </c>
    </row>
    <row r="877" spans="10:25" x14ac:dyDescent="0.15">
      <c r="J877" s="143"/>
      <c r="K877" s="143" t="s">
        <v>3649</v>
      </c>
      <c r="L877" s="142" t="s">
        <v>1922</v>
      </c>
      <c r="M877" s="143" t="s">
        <v>1921</v>
      </c>
      <c r="T877" s="16" t="s">
        <v>3650</v>
      </c>
      <c r="U877" s="16" t="s">
        <v>4171</v>
      </c>
      <c r="Y877" s="16" t="s">
        <v>1913</v>
      </c>
    </row>
    <row r="878" spans="10:25" x14ac:dyDescent="0.15">
      <c r="J878" s="143"/>
      <c r="K878" s="143" t="s">
        <v>3654</v>
      </c>
      <c r="L878" s="142" t="s">
        <v>1920</v>
      </c>
      <c r="M878" s="143" t="s">
        <v>1919</v>
      </c>
      <c r="T878" s="16" t="s">
        <v>3650</v>
      </c>
      <c r="U878" s="16" t="s">
        <v>4172</v>
      </c>
      <c r="Y878" s="16" t="s">
        <v>1911</v>
      </c>
    </row>
    <row r="879" spans="10:25" x14ac:dyDescent="0.15">
      <c r="J879" s="143"/>
      <c r="K879" s="143" t="s">
        <v>3656</v>
      </c>
      <c r="L879" s="142" t="s">
        <v>1918</v>
      </c>
      <c r="M879" s="143" t="s">
        <v>1917</v>
      </c>
      <c r="T879" s="16" t="s">
        <v>3650</v>
      </c>
      <c r="U879" s="16" t="s">
        <v>4173</v>
      </c>
      <c r="Y879" s="16" t="s">
        <v>1909</v>
      </c>
    </row>
    <row r="880" spans="10:25" x14ac:dyDescent="0.15">
      <c r="J880" s="143"/>
      <c r="K880" s="143" t="s">
        <v>3658</v>
      </c>
      <c r="L880" s="142" t="s">
        <v>1916</v>
      </c>
      <c r="M880" s="143" t="s">
        <v>1915</v>
      </c>
      <c r="T880" s="16" t="s">
        <v>3650</v>
      </c>
      <c r="U880" s="16" t="s">
        <v>4174</v>
      </c>
      <c r="Y880" s="16" t="s">
        <v>1907</v>
      </c>
    </row>
    <row r="881" spans="10:25" x14ac:dyDescent="0.15">
      <c r="J881" s="143"/>
      <c r="K881" s="143" t="s">
        <v>3660</v>
      </c>
      <c r="L881" s="142" t="s">
        <v>1914</v>
      </c>
      <c r="M881" s="143" t="s">
        <v>1913</v>
      </c>
      <c r="T881" s="16" t="s">
        <v>3650</v>
      </c>
      <c r="U881" s="16" t="s">
        <v>4175</v>
      </c>
      <c r="Y881" s="16" t="s">
        <v>1905</v>
      </c>
    </row>
    <row r="882" spans="10:25" x14ac:dyDescent="0.15">
      <c r="J882" s="143"/>
      <c r="K882" s="143" t="s">
        <v>3662</v>
      </c>
      <c r="L882" s="142" t="s">
        <v>1912</v>
      </c>
      <c r="M882" s="143" t="s">
        <v>1911</v>
      </c>
      <c r="T882" s="16" t="s">
        <v>3650</v>
      </c>
      <c r="U882" s="16" t="s">
        <v>4176</v>
      </c>
      <c r="Y882" s="16" t="s">
        <v>1903</v>
      </c>
    </row>
    <row r="883" spans="10:25" x14ac:dyDescent="0.15">
      <c r="J883" s="143"/>
      <c r="K883" s="143" t="s">
        <v>3663</v>
      </c>
      <c r="L883" s="142" t="s">
        <v>1910</v>
      </c>
      <c r="M883" s="143" t="s">
        <v>1909</v>
      </c>
      <c r="T883" s="16" t="s">
        <v>3650</v>
      </c>
      <c r="U883" s="16" t="s">
        <v>4177</v>
      </c>
      <c r="Y883" s="16" t="s">
        <v>1901</v>
      </c>
    </row>
    <row r="884" spans="10:25" x14ac:dyDescent="0.15">
      <c r="J884" s="143"/>
      <c r="K884" s="143" t="s">
        <v>3665</v>
      </c>
      <c r="L884" s="142" t="s">
        <v>1908</v>
      </c>
      <c r="M884" s="143" t="s">
        <v>1907</v>
      </c>
      <c r="T884" s="16" t="s">
        <v>3650</v>
      </c>
      <c r="U884" s="16" t="s">
        <v>4178</v>
      </c>
      <c r="Y884" s="16" t="s">
        <v>1899</v>
      </c>
    </row>
    <row r="885" spans="10:25" x14ac:dyDescent="0.15">
      <c r="J885" s="143"/>
      <c r="K885" s="143" t="s">
        <v>3667</v>
      </c>
      <c r="L885" s="142" t="s">
        <v>1906</v>
      </c>
      <c r="M885" s="143" t="s">
        <v>1905</v>
      </c>
      <c r="T885" s="16" t="s">
        <v>3650</v>
      </c>
      <c r="U885" s="16" t="s">
        <v>4179</v>
      </c>
      <c r="Y885" s="16" t="s">
        <v>5078</v>
      </c>
    </row>
    <row r="886" spans="10:25" x14ac:dyDescent="0.15">
      <c r="J886" s="143"/>
      <c r="K886" s="143" t="s">
        <v>3668</v>
      </c>
      <c r="L886" s="142" t="s">
        <v>1904</v>
      </c>
      <c r="M886" s="143" t="s">
        <v>1903</v>
      </c>
      <c r="T886" s="16" t="s">
        <v>3650</v>
      </c>
      <c r="U886" s="16" t="s">
        <v>4181</v>
      </c>
      <c r="Y886" s="16" t="s">
        <v>1896</v>
      </c>
    </row>
    <row r="887" spans="10:25" x14ac:dyDescent="0.15">
      <c r="J887" s="143"/>
      <c r="K887" s="143" t="s">
        <v>3611</v>
      </c>
      <c r="L887" s="142" t="s">
        <v>1902</v>
      </c>
      <c r="M887" s="143" t="s">
        <v>1901</v>
      </c>
      <c r="T887" s="16" t="s">
        <v>3650</v>
      </c>
      <c r="U887" s="16" t="s">
        <v>4182</v>
      </c>
      <c r="Y887" s="16" t="s">
        <v>1894</v>
      </c>
    </row>
    <row r="888" spans="10:25" x14ac:dyDescent="0.15">
      <c r="J888" s="143"/>
      <c r="K888" s="143" t="s">
        <v>3671</v>
      </c>
      <c r="L888" s="142" t="s">
        <v>1900</v>
      </c>
      <c r="M888" s="143" t="s">
        <v>1899</v>
      </c>
      <c r="T888" s="16" t="s">
        <v>3650</v>
      </c>
      <c r="U888" s="16" t="s">
        <v>4183</v>
      </c>
      <c r="Y888" s="16" t="s">
        <v>1892</v>
      </c>
    </row>
    <row r="889" spans="10:25" x14ac:dyDescent="0.15">
      <c r="J889" s="143"/>
      <c r="K889" s="143" t="s">
        <v>3730</v>
      </c>
      <c r="L889" s="142" t="s">
        <v>1898</v>
      </c>
      <c r="M889" s="143" t="s">
        <v>4180</v>
      </c>
      <c r="T889" s="16" t="s">
        <v>3650</v>
      </c>
      <c r="U889" s="16" t="s">
        <v>4184</v>
      </c>
      <c r="Y889" s="16" t="s">
        <v>1890</v>
      </c>
    </row>
    <row r="890" spans="10:25" x14ac:dyDescent="0.15">
      <c r="J890" s="143"/>
      <c r="K890" s="143" t="s">
        <v>3738</v>
      </c>
      <c r="L890" s="142" t="s">
        <v>1897</v>
      </c>
      <c r="M890" s="143" t="s">
        <v>1896</v>
      </c>
      <c r="T890" s="16" t="s">
        <v>3650</v>
      </c>
      <c r="U890" s="16" t="s">
        <v>4185</v>
      </c>
      <c r="Y890" s="16" t="s">
        <v>1888</v>
      </c>
    </row>
    <row r="891" spans="10:25" x14ac:dyDescent="0.15">
      <c r="J891" s="143"/>
      <c r="K891" s="143" t="s">
        <v>3908</v>
      </c>
      <c r="L891" s="142" t="s">
        <v>1895</v>
      </c>
      <c r="M891" s="143" t="s">
        <v>1894</v>
      </c>
      <c r="T891" s="16" t="s">
        <v>3650</v>
      </c>
      <c r="U891" s="16" t="s">
        <v>4186</v>
      </c>
      <c r="Y891" s="16" t="s">
        <v>1886</v>
      </c>
    </row>
    <row r="892" spans="10:25" x14ac:dyDescent="0.15">
      <c r="J892" s="143"/>
      <c r="K892" s="143" t="s">
        <v>3889</v>
      </c>
      <c r="L892" s="142" t="s">
        <v>1893</v>
      </c>
      <c r="M892" s="143" t="s">
        <v>1892</v>
      </c>
      <c r="T892" s="16" t="s">
        <v>3650</v>
      </c>
      <c r="U892" s="16" t="s">
        <v>4187</v>
      </c>
      <c r="Y892" s="16" t="s">
        <v>1884</v>
      </c>
    </row>
    <row r="893" spans="10:25" x14ac:dyDescent="0.15">
      <c r="J893" s="143"/>
      <c r="K893" s="143" t="s">
        <v>3907</v>
      </c>
      <c r="L893" s="142" t="s">
        <v>1891</v>
      </c>
      <c r="M893" s="143" t="s">
        <v>1890</v>
      </c>
      <c r="T893" s="16" t="s">
        <v>3650</v>
      </c>
      <c r="U893" s="16" t="s">
        <v>4188</v>
      </c>
      <c r="Y893" s="16" t="s">
        <v>1882</v>
      </c>
    </row>
    <row r="894" spans="10:25" x14ac:dyDescent="0.15">
      <c r="J894" s="143"/>
      <c r="K894" s="143" t="s">
        <v>3873</v>
      </c>
      <c r="L894" s="142" t="s">
        <v>1889</v>
      </c>
      <c r="M894" s="143" t="s">
        <v>1888</v>
      </c>
      <c r="T894" s="16" t="s">
        <v>3650</v>
      </c>
      <c r="U894" s="16" t="s">
        <v>4189</v>
      </c>
      <c r="Y894" s="16" t="s">
        <v>1880</v>
      </c>
    </row>
    <row r="895" spans="10:25" x14ac:dyDescent="0.15">
      <c r="J895" s="143"/>
      <c r="K895" s="143" t="s">
        <v>3890</v>
      </c>
      <c r="L895" s="142" t="s">
        <v>1887</v>
      </c>
      <c r="M895" s="143" t="s">
        <v>1886</v>
      </c>
      <c r="T895" s="16" t="s">
        <v>3650</v>
      </c>
      <c r="U895" s="16" t="s">
        <v>4190</v>
      </c>
      <c r="Y895" s="16" t="s">
        <v>1878</v>
      </c>
    </row>
    <row r="896" spans="10:25" x14ac:dyDescent="0.15">
      <c r="J896" s="143"/>
      <c r="K896" s="143" t="s">
        <v>3761</v>
      </c>
      <c r="L896" s="142" t="s">
        <v>1885</v>
      </c>
      <c r="M896" s="143" t="s">
        <v>1884</v>
      </c>
      <c r="T896" s="16" t="s">
        <v>3650</v>
      </c>
      <c r="U896" s="16" t="s">
        <v>4191</v>
      </c>
      <c r="Y896" s="16" t="s">
        <v>1876</v>
      </c>
    </row>
    <row r="897" spans="10:25" x14ac:dyDescent="0.15">
      <c r="J897" s="143"/>
      <c r="K897" s="143" t="s">
        <v>3762</v>
      </c>
      <c r="L897" s="142" t="s">
        <v>1883</v>
      </c>
      <c r="M897" s="143" t="s">
        <v>1882</v>
      </c>
      <c r="T897" s="16" t="s">
        <v>3650</v>
      </c>
      <c r="U897" s="16" t="s">
        <v>4192</v>
      </c>
      <c r="Y897" s="16" t="s">
        <v>1874</v>
      </c>
    </row>
    <row r="898" spans="10:25" x14ac:dyDescent="0.15">
      <c r="J898" s="143"/>
      <c r="K898" s="143" t="s">
        <v>3763</v>
      </c>
      <c r="L898" s="142" t="s">
        <v>1881</v>
      </c>
      <c r="M898" s="143" t="s">
        <v>1880</v>
      </c>
      <c r="T898" s="16" t="s">
        <v>3650</v>
      </c>
      <c r="U898" s="16" t="s">
        <v>4193</v>
      </c>
      <c r="Y898" s="16" t="s">
        <v>1872</v>
      </c>
    </row>
    <row r="899" spans="10:25" x14ac:dyDescent="0.15">
      <c r="J899" s="143"/>
      <c r="K899" s="143" t="s">
        <v>3766</v>
      </c>
      <c r="L899" s="142" t="s">
        <v>1879</v>
      </c>
      <c r="M899" s="143" t="s">
        <v>1878</v>
      </c>
      <c r="T899" s="16" t="s">
        <v>3650</v>
      </c>
      <c r="U899" s="16" t="s">
        <v>4194</v>
      </c>
      <c r="Y899" s="16" t="s">
        <v>1870</v>
      </c>
    </row>
    <row r="900" spans="10:25" x14ac:dyDescent="0.15">
      <c r="J900" s="143"/>
      <c r="K900" s="143" t="s">
        <v>3767</v>
      </c>
      <c r="L900" s="142" t="s">
        <v>1877</v>
      </c>
      <c r="M900" s="143" t="s">
        <v>1876</v>
      </c>
      <c r="T900" s="16" t="s">
        <v>3650</v>
      </c>
      <c r="U900" s="16" t="s">
        <v>4195</v>
      </c>
      <c r="Y900" s="16" t="s">
        <v>1868</v>
      </c>
    </row>
    <row r="901" spans="10:25" x14ac:dyDescent="0.15">
      <c r="J901" s="143"/>
      <c r="K901" s="143" t="s">
        <v>3880</v>
      </c>
      <c r="L901" s="142" t="s">
        <v>1875</v>
      </c>
      <c r="M901" s="143" t="s">
        <v>1874</v>
      </c>
      <c r="T901" s="16" t="s">
        <v>3650</v>
      </c>
      <c r="U901" s="16" t="s">
        <v>4196</v>
      </c>
      <c r="Y901" s="16" t="s">
        <v>1866</v>
      </c>
    </row>
    <row r="902" spans="10:25" x14ac:dyDescent="0.15">
      <c r="J902" s="143"/>
      <c r="K902" s="143" t="s">
        <v>3881</v>
      </c>
      <c r="L902" s="142" t="s">
        <v>1873</v>
      </c>
      <c r="M902" s="143" t="s">
        <v>1872</v>
      </c>
      <c r="T902" s="16" t="s">
        <v>3650</v>
      </c>
      <c r="U902" s="16" t="s">
        <v>4197</v>
      </c>
      <c r="Y902" s="16" t="s">
        <v>1864</v>
      </c>
    </row>
    <row r="903" spans="10:25" x14ac:dyDescent="0.15">
      <c r="J903" s="143"/>
      <c r="K903" s="143" t="s">
        <v>3866</v>
      </c>
      <c r="L903" s="142" t="s">
        <v>1871</v>
      </c>
      <c r="M903" s="143" t="s">
        <v>1870</v>
      </c>
      <c r="T903" s="16" t="s">
        <v>3650</v>
      </c>
      <c r="U903" s="16" t="s">
        <v>4198</v>
      </c>
      <c r="Y903" s="16" t="s">
        <v>1862</v>
      </c>
    </row>
    <row r="904" spans="10:25" x14ac:dyDescent="0.15">
      <c r="J904" s="143"/>
      <c r="K904" s="143" t="s">
        <v>3649</v>
      </c>
      <c r="L904" s="142" t="s">
        <v>1869</v>
      </c>
      <c r="M904" s="143" t="s">
        <v>1868</v>
      </c>
      <c r="T904" s="16" t="s">
        <v>3650</v>
      </c>
      <c r="U904" s="16" t="s">
        <v>4199</v>
      </c>
      <c r="Y904" s="16" t="s">
        <v>1860</v>
      </c>
    </row>
    <row r="905" spans="10:25" x14ac:dyDescent="0.15">
      <c r="J905" s="143"/>
      <c r="K905" s="143" t="s">
        <v>3652</v>
      </c>
      <c r="L905" s="142" t="s">
        <v>1867</v>
      </c>
      <c r="M905" s="143" t="s">
        <v>1866</v>
      </c>
      <c r="T905" s="16" t="s">
        <v>3650</v>
      </c>
      <c r="U905" s="16" t="s">
        <v>4200</v>
      </c>
      <c r="Y905" s="16" t="s">
        <v>1858</v>
      </c>
    </row>
    <row r="906" spans="10:25" x14ac:dyDescent="0.15">
      <c r="J906" s="143"/>
      <c r="K906" s="143" t="s">
        <v>3654</v>
      </c>
      <c r="L906" s="142" t="s">
        <v>1865</v>
      </c>
      <c r="M906" s="143" t="s">
        <v>1864</v>
      </c>
      <c r="T906" s="16" t="s">
        <v>3650</v>
      </c>
      <c r="U906" s="16" t="s">
        <v>4201</v>
      </c>
      <c r="Y906" s="16" t="s">
        <v>1856</v>
      </c>
    </row>
    <row r="907" spans="10:25" x14ac:dyDescent="0.15">
      <c r="J907" s="143"/>
      <c r="K907" s="143" t="s">
        <v>3656</v>
      </c>
      <c r="L907" s="142" t="s">
        <v>1863</v>
      </c>
      <c r="M907" s="143" t="s">
        <v>1862</v>
      </c>
      <c r="T907" s="16" t="s">
        <v>3650</v>
      </c>
      <c r="U907" s="16" t="s">
        <v>4202</v>
      </c>
      <c r="Y907" s="16" t="s">
        <v>1854</v>
      </c>
    </row>
    <row r="908" spans="10:25" x14ac:dyDescent="0.15">
      <c r="J908" s="143"/>
      <c r="K908" s="143" t="s">
        <v>3658</v>
      </c>
      <c r="L908" s="142" t="s">
        <v>1861</v>
      </c>
      <c r="M908" s="143" t="s">
        <v>1860</v>
      </c>
      <c r="T908" s="16" t="s">
        <v>3650</v>
      </c>
      <c r="U908" s="16" t="s">
        <v>4203</v>
      </c>
      <c r="Y908" s="16" t="s">
        <v>5121</v>
      </c>
    </row>
    <row r="909" spans="10:25" x14ac:dyDescent="0.15">
      <c r="J909" s="143"/>
      <c r="K909" s="143" t="s">
        <v>3660</v>
      </c>
      <c r="L909" s="142" t="s">
        <v>1859</v>
      </c>
      <c r="M909" s="143" t="s">
        <v>1858</v>
      </c>
      <c r="T909" s="16" t="s">
        <v>3650</v>
      </c>
      <c r="U909" s="16" t="s">
        <v>4205</v>
      </c>
      <c r="Y909" s="16" t="s">
        <v>1851</v>
      </c>
    </row>
    <row r="910" spans="10:25" x14ac:dyDescent="0.15">
      <c r="J910" s="143"/>
      <c r="K910" s="143" t="s">
        <v>3662</v>
      </c>
      <c r="L910" s="142" t="s">
        <v>1857</v>
      </c>
      <c r="M910" s="143" t="s">
        <v>1856</v>
      </c>
      <c r="T910" s="16" t="s">
        <v>3650</v>
      </c>
      <c r="U910" s="16" t="s">
        <v>4206</v>
      </c>
      <c r="Y910" s="16" t="s">
        <v>1849</v>
      </c>
    </row>
    <row r="911" spans="10:25" x14ac:dyDescent="0.15">
      <c r="J911" s="143"/>
      <c r="K911" s="143" t="s">
        <v>3663</v>
      </c>
      <c r="L911" s="142" t="s">
        <v>1855</v>
      </c>
      <c r="M911" s="143" t="s">
        <v>1854</v>
      </c>
      <c r="T911" s="16" t="s">
        <v>3650</v>
      </c>
      <c r="U911" s="16" t="s">
        <v>4207</v>
      </c>
      <c r="Y911" s="16" t="s">
        <v>1847</v>
      </c>
    </row>
    <row r="912" spans="10:25" x14ac:dyDescent="0.15">
      <c r="J912" s="143"/>
      <c r="K912" s="143" t="s">
        <v>3665</v>
      </c>
      <c r="L912" s="142" t="s">
        <v>1853</v>
      </c>
      <c r="M912" s="143" t="s">
        <v>4204</v>
      </c>
      <c r="T912" s="16" t="s">
        <v>3650</v>
      </c>
      <c r="U912" s="16" t="s">
        <v>4208</v>
      </c>
      <c r="Y912" s="16" t="s">
        <v>1845</v>
      </c>
    </row>
    <row r="913" spans="10:25" x14ac:dyDescent="0.15">
      <c r="J913" s="143"/>
      <c r="K913" s="143" t="s">
        <v>3667</v>
      </c>
      <c r="L913" s="142" t="s">
        <v>1852</v>
      </c>
      <c r="M913" s="143" t="s">
        <v>1851</v>
      </c>
      <c r="T913" s="16" t="s">
        <v>3650</v>
      </c>
      <c r="U913" s="16" t="s">
        <v>4209</v>
      </c>
      <c r="Y913" s="16" t="s">
        <v>1843</v>
      </c>
    </row>
    <row r="914" spans="10:25" x14ac:dyDescent="0.15">
      <c r="J914" s="143"/>
      <c r="K914" s="143" t="s">
        <v>3668</v>
      </c>
      <c r="L914" s="142" t="s">
        <v>1850</v>
      </c>
      <c r="M914" s="143" t="s">
        <v>1849</v>
      </c>
      <c r="T914" s="16" t="s">
        <v>3650</v>
      </c>
      <c r="U914" s="16" t="s">
        <v>4210</v>
      </c>
      <c r="Y914" s="16" t="s">
        <v>1841</v>
      </c>
    </row>
    <row r="915" spans="10:25" x14ac:dyDescent="0.15">
      <c r="J915" s="143"/>
      <c r="K915" s="143" t="s">
        <v>3611</v>
      </c>
      <c r="L915" s="142" t="s">
        <v>1848</v>
      </c>
      <c r="M915" s="143" t="s">
        <v>1847</v>
      </c>
      <c r="T915" s="16" t="s">
        <v>3650</v>
      </c>
      <c r="U915" s="16" t="s">
        <v>4211</v>
      </c>
      <c r="Y915" s="16" t="s">
        <v>1839</v>
      </c>
    </row>
    <row r="916" spans="10:25" x14ac:dyDescent="0.15">
      <c r="J916" s="143"/>
      <c r="K916" s="143" t="s">
        <v>3671</v>
      </c>
      <c r="L916" s="142" t="s">
        <v>1846</v>
      </c>
      <c r="M916" s="143" t="s">
        <v>1845</v>
      </c>
      <c r="T916" s="16" t="s">
        <v>3650</v>
      </c>
      <c r="U916" s="16" t="s">
        <v>4212</v>
      </c>
      <c r="Y916" s="16" t="s">
        <v>1837</v>
      </c>
    </row>
    <row r="917" spans="10:25" x14ac:dyDescent="0.15">
      <c r="J917" s="143"/>
      <c r="K917" s="143" t="s">
        <v>3673</v>
      </c>
      <c r="L917" s="142" t="s">
        <v>1844</v>
      </c>
      <c r="M917" s="143" t="s">
        <v>1843</v>
      </c>
      <c r="T917" s="16" t="s">
        <v>3650</v>
      </c>
      <c r="U917" s="16" t="s">
        <v>4213</v>
      </c>
      <c r="Y917" s="16" t="s">
        <v>1835</v>
      </c>
    </row>
    <row r="918" spans="10:25" x14ac:dyDescent="0.15">
      <c r="J918" s="143"/>
      <c r="K918" s="143" t="s">
        <v>3677</v>
      </c>
      <c r="L918" s="142" t="s">
        <v>1842</v>
      </c>
      <c r="M918" s="143" t="s">
        <v>1841</v>
      </c>
      <c r="T918" s="16" t="s">
        <v>3650</v>
      </c>
      <c r="U918" s="16" t="s">
        <v>4214</v>
      </c>
      <c r="Y918" s="16" t="s">
        <v>1833</v>
      </c>
    </row>
    <row r="919" spans="10:25" x14ac:dyDescent="0.15">
      <c r="J919" s="143"/>
      <c r="K919" s="143" t="s">
        <v>3679</v>
      </c>
      <c r="L919" s="142" t="s">
        <v>1840</v>
      </c>
      <c r="M919" s="143" t="s">
        <v>1839</v>
      </c>
      <c r="T919" s="16" t="s">
        <v>3650</v>
      </c>
      <c r="U919" s="16" t="s">
        <v>4215</v>
      </c>
      <c r="Y919" s="16" t="s">
        <v>1831</v>
      </c>
    </row>
    <row r="920" spans="10:25" x14ac:dyDescent="0.15">
      <c r="J920" s="143"/>
      <c r="K920" s="143" t="s">
        <v>3681</v>
      </c>
      <c r="L920" s="142" t="s">
        <v>1838</v>
      </c>
      <c r="M920" s="143" t="s">
        <v>1837</v>
      </c>
      <c r="T920" s="16" t="s">
        <v>3650</v>
      </c>
      <c r="U920" s="16" t="s">
        <v>4216</v>
      </c>
      <c r="Y920" s="16" t="s">
        <v>1829</v>
      </c>
    </row>
    <row r="921" spans="10:25" x14ac:dyDescent="0.15">
      <c r="J921" s="143"/>
      <c r="K921" s="143" t="s">
        <v>3683</v>
      </c>
      <c r="L921" s="142" t="s">
        <v>1836</v>
      </c>
      <c r="M921" s="143" t="s">
        <v>1835</v>
      </c>
      <c r="T921" s="16" t="s">
        <v>3650</v>
      </c>
      <c r="U921" s="16" t="s">
        <v>4217</v>
      </c>
      <c r="Y921" s="16" t="s">
        <v>1827</v>
      </c>
    </row>
    <row r="922" spans="10:25" x14ac:dyDescent="0.15">
      <c r="J922" s="143"/>
      <c r="K922" s="143" t="s">
        <v>3713</v>
      </c>
      <c r="L922" s="142" t="s">
        <v>1834</v>
      </c>
      <c r="M922" s="143" t="s">
        <v>1833</v>
      </c>
      <c r="T922" s="16" t="s">
        <v>3650</v>
      </c>
      <c r="U922" s="16" t="s">
        <v>4218</v>
      </c>
      <c r="Y922" s="16" t="s">
        <v>1825</v>
      </c>
    </row>
    <row r="923" spans="10:25" x14ac:dyDescent="0.15">
      <c r="J923" s="143"/>
      <c r="K923" s="143" t="s">
        <v>3715</v>
      </c>
      <c r="L923" s="142" t="s">
        <v>1832</v>
      </c>
      <c r="M923" s="143" t="s">
        <v>1831</v>
      </c>
      <c r="T923" s="16" t="s">
        <v>3650</v>
      </c>
      <c r="U923" s="16" t="s">
        <v>4219</v>
      </c>
      <c r="Y923" s="16" t="s">
        <v>1823</v>
      </c>
    </row>
    <row r="924" spans="10:25" x14ac:dyDescent="0.15">
      <c r="J924" s="143"/>
      <c r="K924" s="143" t="s">
        <v>4028</v>
      </c>
      <c r="L924" s="142" t="s">
        <v>1830</v>
      </c>
      <c r="M924" s="143" t="s">
        <v>1829</v>
      </c>
      <c r="T924" s="16" t="s">
        <v>3650</v>
      </c>
      <c r="U924" s="16" t="s">
        <v>4221</v>
      </c>
      <c r="Y924" s="16" t="s">
        <v>1821</v>
      </c>
    </row>
    <row r="925" spans="10:25" x14ac:dyDescent="0.15">
      <c r="J925" s="143"/>
      <c r="K925" s="143" t="s">
        <v>4220</v>
      </c>
      <c r="L925" s="142" t="s">
        <v>1828</v>
      </c>
      <c r="M925" s="143" t="s">
        <v>1827</v>
      </c>
      <c r="T925" s="16" t="s">
        <v>3650</v>
      </c>
      <c r="U925" s="16" t="s">
        <v>4222</v>
      </c>
      <c r="Y925" s="16" t="s">
        <v>1819</v>
      </c>
    </row>
    <row r="926" spans="10:25" x14ac:dyDescent="0.15">
      <c r="J926" s="143"/>
      <c r="K926" s="143" t="s">
        <v>3868</v>
      </c>
      <c r="L926" s="142" t="s">
        <v>1826</v>
      </c>
      <c r="M926" s="143" t="s">
        <v>1825</v>
      </c>
      <c r="T926" s="16" t="s">
        <v>3650</v>
      </c>
      <c r="U926" s="16" t="s">
        <v>4223</v>
      </c>
      <c r="Y926" s="16" t="s">
        <v>1817</v>
      </c>
    </row>
    <row r="927" spans="10:25" x14ac:dyDescent="0.15">
      <c r="J927" s="143"/>
      <c r="K927" s="143" t="s">
        <v>3924</v>
      </c>
      <c r="L927" s="142" t="s">
        <v>1824</v>
      </c>
      <c r="M927" s="143" t="s">
        <v>1823</v>
      </c>
      <c r="T927" s="16" t="s">
        <v>3650</v>
      </c>
      <c r="U927" s="16" t="s">
        <v>4224</v>
      </c>
      <c r="Y927" s="16" t="s">
        <v>1815</v>
      </c>
    </row>
    <row r="928" spans="10:25" x14ac:dyDescent="0.15">
      <c r="J928" s="143"/>
      <c r="K928" s="143" t="s">
        <v>3869</v>
      </c>
      <c r="L928" s="142" t="s">
        <v>1822</v>
      </c>
      <c r="M928" s="143" t="s">
        <v>1821</v>
      </c>
      <c r="T928" s="16" t="s">
        <v>3650</v>
      </c>
      <c r="U928" s="16" t="s">
        <v>4225</v>
      </c>
      <c r="Y928" s="16" t="s">
        <v>1813</v>
      </c>
    </row>
    <row r="929" spans="10:25" x14ac:dyDescent="0.15">
      <c r="J929" s="143"/>
      <c r="K929" s="143" t="s">
        <v>3871</v>
      </c>
      <c r="L929" s="142" t="s">
        <v>1820</v>
      </c>
      <c r="M929" s="143" t="s">
        <v>1819</v>
      </c>
      <c r="T929" s="16" t="s">
        <v>3650</v>
      </c>
      <c r="U929" s="16" t="s">
        <v>4226</v>
      </c>
      <c r="Y929" s="16" t="s">
        <v>1811</v>
      </c>
    </row>
    <row r="930" spans="10:25" x14ac:dyDescent="0.15">
      <c r="J930" s="143"/>
      <c r="K930" s="143" t="s">
        <v>3898</v>
      </c>
      <c r="L930" s="142" t="s">
        <v>1818</v>
      </c>
      <c r="M930" s="143" t="s">
        <v>1817</v>
      </c>
      <c r="T930" s="16" t="s">
        <v>3650</v>
      </c>
      <c r="U930" s="16" t="s">
        <v>4227</v>
      </c>
      <c r="Y930" s="16" t="s">
        <v>1809</v>
      </c>
    </row>
    <row r="931" spans="10:25" x14ac:dyDescent="0.15">
      <c r="J931" s="143"/>
      <c r="K931" s="143" t="s">
        <v>3906</v>
      </c>
      <c r="L931" s="142" t="s">
        <v>1816</v>
      </c>
      <c r="M931" s="143" t="s">
        <v>1815</v>
      </c>
      <c r="T931" s="16" t="s">
        <v>3650</v>
      </c>
      <c r="U931" s="16" t="s">
        <v>4229</v>
      </c>
      <c r="Y931" s="16" t="s">
        <v>1807</v>
      </c>
    </row>
    <row r="932" spans="10:25" x14ac:dyDescent="0.15">
      <c r="J932" s="143"/>
      <c r="K932" s="143" t="s">
        <v>4228</v>
      </c>
      <c r="L932" s="142" t="s">
        <v>1814</v>
      </c>
      <c r="M932" s="143" t="s">
        <v>1813</v>
      </c>
      <c r="T932" s="16" t="s">
        <v>3650</v>
      </c>
      <c r="U932" s="16" t="s">
        <v>4230</v>
      </c>
      <c r="Y932" s="16" t="s">
        <v>1805</v>
      </c>
    </row>
    <row r="933" spans="10:25" x14ac:dyDescent="0.15">
      <c r="J933" s="143"/>
      <c r="K933" s="143" t="s">
        <v>3734</v>
      </c>
      <c r="L933" s="142" t="s">
        <v>1812</v>
      </c>
      <c r="M933" s="143" t="s">
        <v>1811</v>
      </c>
      <c r="T933" s="16" t="s">
        <v>3650</v>
      </c>
      <c r="U933" s="16" t="s">
        <v>4231</v>
      </c>
      <c r="Y933" s="16" t="s">
        <v>1803</v>
      </c>
    </row>
    <row r="934" spans="10:25" x14ac:dyDescent="0.15">
      <c r="J934" s="143"/>
      <c r="K934" s="143" t="s">
        <v>3736</v>
      </c>
      <c r="L934" s="142" t="s">
        <v>1810</v>
      </c>
      <c r="M934" s="143" t="s">
        <v>1809</v>
      </c>
      <c r="T934" s="16" t="s">
        <v>3650</v>
      </c>
      <c r="U934" s="16" t="s">
        <v>4232</v>
      </c>
      <c r="Y934" s="16" t="s">
        <v>1801</v>
      </c>
    </row>
    <row r="935" spans="10:25" x14ac:dyDescent="0.15">
      <c r="J935" s="143"/>
      <c r="K935" s="143" t="s">
        <v>3737</v>
      </c>
      <c r="L935" s="142" t="s">
        <v>1808</v>
      </c>
      <c r="M935" s="143" t="s">
        <v>1807</v>
      </c>
      <c r="T935" s="16" t="s">
        <v>3650</v>
      </c>
      <c r="U935" s="16" t="s">
        <v>4233</v>
      </c>
      <c r="Y935" s="16" t="s">
        <v>1799</v>
      </c>
    </row>
    <row r="936" spans="10:25" x14ac:dyDescent="0.15">
      <c r="J936" s="143"/>
      <c r="K936" s="143" t="s">
        <v>3909</v>
      </c>
      <c r="L936" s="142" t="s">
        <v>1806</v>
      </c>
      <c r="M936" s="143" t="s">
        <v>1805</v>
      </c>
      <c r="T936" s="16" t="s">
        <v>3650</v>
      </c>
      <c r="U936" s="16" t="s">
        <v>4234</v>
      </c>
      <c r="Y936" s="16" t="s">
        <v>1797</v>
      </c>
    </row>
    <row r="937" spans="10:25" x14ac:dyDescent="0.15">
      <c r="J937" s="143"/>
      <c r="K937" s="143" t="s">
        <v>3928</v>
      </c>
      <c r="L937" s="142" t="s">
        <v>1804</v>
      </c>
      <c r="M937" s="143" t="s">
        <v>1803</v>
      </c>
      <c r="T937" s="16" t="s">
        <v>3650</v>
      </c>
      <c r="U937" s="16" t="s">
        <v>4235</v>
      </c>
      <c r="Y937" s="16" t="s">
        <v>1795</v>
      </c>
    </row>
    <row r="938" spans="10:25" x14ac:dyDescent="0.15">
      <c r="J938" s="143"/>
      <c r="K938" s="143" t="s">
        <v>3873</v>
      </c>
      <c r="L938" s="142" t="s">
        <v>1802</v>
      </c>
      <c r="M938" s="143" t="s">
        <v>1801</v>
      </c>
      <c r="T938" s="16" t="s">
        <v>3650</v>
      </c>
      <c r="U938" s="16" t="s">
        <v>4236</v>
      </c>
      <c r="Y938" s="16" t="s">
        <v>1793</v>
      </c>
    </row>
    <row r="939" spans="10:25" x14ac:dyDescent="0.15">
      <c r="J939" s="143"/>
      <c r="K939" s="143" t="s">
        <v>3945</v>
      </c>
      <c r="L939" s="142" t="s">
        <v>1800</v>
      </c>
      <c r="M939" s="143" t="s">
        <v>1799</v>
      </c>
      <c r="T939" s="16" t="s">
        <v>3650</v>
      </c>
      <c r="U939" s="16" t="s">
        <v>4237</v>
      </c>
      <c r="Y939" s="16" t="s">
        <v>1791</v>
      </c>
    </row>
    <row r="940" spans="10:25" x14ac:dyDescent="0.15">
      <c r="J940" s="143"/>
      <c r="K940" s="143" t="s">
        <v>3926</v>
      </c>
      <c r="L940" s="142" t="s">
        <v>1798</v>
      </c>
      <c r="M940" s="143" t="s">
        <v>1797</v>
      </c>
      <c r="T940" s="16" t="s">
        <v>3650</v>
      </c>
      <c r="U940" s="16" t="s">
        <v>4239</v>
      </c>
      <c r="Y940" s="16" t="s">
        <v>1789</v>
      </c>
    </row>
    <row r="941" spans="10:25" x14ac:dyDescent="0.15">
      <c r="J941" s="143"/>
      <c r="K941" s="143" t="s">
        <v>4238</v>
      </c>
      <c r="L941" s="142" t="s">
        <v>1796</v>
      </c>
      <c r="M941" s="143" t="s">
        <v>1795</v>
      </c>
      <c r="T941" s="16" t="s">
        <v>3650</v>
      </c>
      <c r="U941" s="16" t="s">
        <v>4240</v>
      </c>
      <c r="Y941" s="16" t="s">
        <v>1787</v>
      </c>
    </row>
    <row r="942" spans="10:25" x14ac:dyDescent="0.15">
      <c r="J942" s="143"/>
      <c r="K942" s="143" t="s">
        <v>3753</v>
      </c>
      <c r="L942" s="142" t="s">
        <v>1794</v>
      </c>
      <c r="M942" s="143" t="s">
        <v>1793</v>
      </c>
      <c r="T942" s="16" t="s">
        <v>3650</v>
      </c>
      <c r="U942" s="16" t="s">
        <v>4241</v>
      </c>
      <c r="Y942" s="16" t="s">
        <v>1785</v>
      </c>
    </row>
    <row r="943" spans="10:25" x14ac:dyDescent="0.15">
      <c r="J943" s="143"/>
      <c r="K943" s="143" t="s">
        <v>3754</v>
      </c>
      <c r="L943" s="142" t="s">
        <v>1792</v>
      </c>
      <c r="M943" s="143" t="s">
        <v>1791</v>
      </c>
      <c r="T943" s="16" t="s">
        <v>3650</v>
      </c>
      <c r="U943" s="16" t="s">
        <v>4242</v>
      </c>
      <c r="Y943" s="16" t="s">
        <v>1783</v>
      </c>
    </row>
    <row r="944" spans="10:25" x14ac:dyDescent="0.15">
      <c r="J944" s="143"/>
      <c r="K944" s="143" t="s">
        <v>3755</v>
      </c>
      <c r="L944" s="142" t="s">
        <v>1790</v>
      </c>
      <c r="M944" s="143" t="s">
        <v>1789</v>
      </c>
      <c r="T944" s="16" t="s">
        <v>3650</v>
      </c>
      <c r="U944" s="16" t="s">
        <v>4243</v>
      </c>
      <c r="Y944" s="16" t="s">
        <v>1781</v>
      </c>
    </row>
    <row r="945" spans="10:25" x14ac:dyDescent="0.15">
      <c r="J945" s="143"/>
      <c r="K945" s="143" t="s">
        <v>3758</v>
      </c>
      <c r="L945" s="142" t="s">
        <v>1788</v>
      </c>
      <c r="M945" s="143" t="s">
        <v>1787</v>
      </c>
      <c r="T945" s="16" t="s">
        <v>3650</v>
      </c>
      <c r="U945" s="16" t="s">
        <v>4244</v>
      </c>
      <c r="Y945" s="16" t="s">
        <v>1779</v>
      </c>
    </row>
    <row r="946" spans="10:25" x14ac:dyDescent="0.15">
      <c r="J946" s="143"/>
      <c r="K946" s="143" t="s">
        <v>3760</v>
      </c>
      <c r="L946" s="142" t="s">
        <v>1786</v>
      </c>
      <c r="M946" s="143" t="s">
        <v>1785</v>
      </c>
      <c r="T946" s="16" t="s">
        <v>3650</v>
      </c>
      <c r="U946" s="16" t="s">
        <v>4245</v>
      </c>
      <c r="Y946" s="16" t="s">
        <v>1777</v>
      </c>
    </row>
    <row r="947" spans="10:25" x14ac:dyDescent="0.15">
      <c r="J947" s="143"/>
      <c r="K947" s="143" t="s">
        <v>3951</v>
      </c>
      <c r="L947" s="142" t="s">
        <v>1784</v>
      </c>
      <c r="M947" s="143" t="s">
        <v>1783</v>
      </c>
      <c r="T947" s="16" t="s">
        <v>3650</v>
      </c>
      <c r="U947" s="16" t="s">
        <v>4246</v>
      </c>
      <c r="Y947" s="16" t="s">
        <v>1775</v>
      </c>
    </row>
    <row r="948" spans="10:25" x14ac:dyDescent="0.15">
      <c r="J948" s="143"/>
      <c r="K948" s="143" t="s">
        <v>3875</v>
      </c>
      <c r="L948" s="142" t="s">
        <v>1782</v>
      </c>
      <c r="M948" s="143" t="s">
        <v>1781</v>
      </c>
      <c r="T948" s="16" t="s">
        <v>3650</v>
      </c>
      <c r="U948" s="16" t="s">
        <v>4247</v>
      </c>
      <c r="Y948" s="16" t="s">
        <v>1773</v>
      </c>
    </row>
    <row r="949" spans="10:25" x14ac:dyDescent="0.15">
      <c r="J949" s="143"/>
      <c r="K949" s="143" t="s">
        <v>3877</v>
      </c>
      <c r="L949" s="142" t="s">
        <v>1780</v>
      </c>
      <c r="M949" s="143" t="s">
        <v>1779</v>
      </c>
      <c r="T949" s="16" t="s">
        <v>3650</v>
      </c>
      <c r="U949" s="16" t="s">
        <v>4249</v>
      </c>
      <c r="Y949" s="16" t="s">
        <v>1771</v>
      </c>
    </row>
    <row r="950" spans="10:25" x14ac:dyDescent="0.15">
      <c r="J950" s="143"/>
      <c r="K950" s="143" t="s">
        <v>4248</v>
      </c>
      <c r="L950" s="142" t="s">
        <v>1778</v>
      </c>
      <c r="M950" s="143" t="s">
        <v>1777</v>
      </c>
      <c r="T950" s="16" t="s">
        <v>3650</v>
      </c>
      <c r="U950" s="16" t="s">
        <v>4251</v>
      </c>
      <c r="Y950" s="16" t="s">
        <v>1769</v>
      </c>
    </row>
    <row r="951" spans="10:25" x14ac:dyDescent="0.15">
      <c r="J951" s="143"/>
      <c r="K951" s="143" t="s">
        <v>4250</v>
      </c>
      <c r="L951" s="142" t="s">
        <v>1776</v>
      </c>
      <c r="M951" s="143" t="s">
        <v>1775</v>
      </c>
      <c r="T951" s="16" t="s">
        <v>3650</v>
      </c>
      <c r="U951" s="16" t="s">
        <v>4253</v>
      </c>
      <c r="Y951" s="16" t="s">
        <v>1767</v>
      </c>
    </row>
    <row r="952" spans="10:25" x14ac:dyDescent="0.15">
      <c r="J952" s="143"/>
      <c r="K952" s="143" t="s">
        <v>4252</v>
      </c>
      <c r="L952" s="142" t="s">
        <v>1774</v>
      </c>
      <c r="M952" s="143" t="s">
        <v>1773</v>
      </c>
      <c r="T952" s="16" t="s">
        <v>3650</v>
      </c>
      <c r="U952" s="16" t="s">
        <v>4255</v>
      </c>
      <c r="Y952" s="16" t="s">
        <v>1765</v>
      </c>
    </row>
    <row r="953" spans="10:25" x14ac:dyDescent="0.15">
      <c r="J953" s="143"/>
      <c r="K953" s="143" t="s">
        <v>4254</v>
      </c>
      <c r="L953" s="142" t="s">
        <v>1772</v>
      </c>
      <c r="M953" s="143" t="s">
        <v>1771</v>
      </c>
      <c r="T953" s="16" t="s">
        <v>3650</v>
      </c>
      <c r="U953" s="16" t="s">
        <v>4257</v>
      </c>
      <c r="Y953" s="16" t="s">
        <v>1763</v>
      </c>
    </row>
    <row r="954" spans="10:25" x14ac:dyDescent="0.15">
      <c r="J954" s="143"/>
      <c r="K954" s="143" t="s">
        <v>4256</v>
      </c>
      <c r="L954" s="142" t="s">
        <v>1770</v>
      </c>
      <c r="M954" s="143" t="s">
        <v>1769</v>
      </c>
      <c r="T954" s="16" t="s">
        <v>3650</v>
      </c>
      <c r="U954" s="16" t="s">
        <v>4258</v>
      </c>
      <c r="Y954" s="16" t="s">
        <v>1761</v>
      </c>
    </row>
    <row r="955" spans="10:25" x14ac:dyDescent="0.15">
      <c r="J955" s="143"/>
      <c r="K955" s="143" t="s">
        <v>3890</v>
      </c>
      <c r="L955" s="142" t="s">
        <v>1768</v>
      </c>
      <c r="M955" s="143" t="s">
        <v>1767</v>
      </c>
      <c r="T955" s="16" t="s">
        <v>3650</v>
      </c>
      <c r="U955" s="16" t="s">
        <v>4259</v>
      </c>
      <c r="Y955" s="16" t="s">
        <v>1759</v>
      </c>
    </row>
    <row r="956" spans="10:25" x14ac:dyDescent="0.15">
      <c r="J956" s="143"/>
      <c r="K956" s="143" t="s">
        <v>3761</v>
      </c>
      <c r="L956" s="142" t="s">
        <v>1766</v>
      </c>
      <c r="M956" s="143" t="s">
        <v>1765</v>
      </c>
      <c r="T956" s="16" t="s">
        <v>3650</v>
      </c>
      <c r="U956" s="16" t="s">
        <v>4260</v>
      </c>
      <c r="Y956" s="16" t="s">
        <v>1757</v>
      </c>
    </row>
    <row r="957" spans="10:25" x14ac:dyDescent="0.15">
      <c r="J957" s="143"/>
      <c r="K957" s="143" t="s">
        <v>3763</v>
      </c>
      <c r="L957" s="142" t="s">
        <v>1764</v>
      </c>
      <c r="M957" s="143" t="s">
        <v>1763</v>
      </c>
      <c r="T957" s="16" t="s">
        <v>3650</v>
      </c>
      <c r="U957" s="16" t="s">
        <v>4261</v>
      </c>
      <c r="Y957" s="16" t="s">
        <v>1755</v>
      </c>
    </row>
    <row r="958" spans="10:25" x14ac:dyDescent="0.15">
      <c r="J958" s="143"/>
      <c r="K958" s="143" t="s">
        <v>3766</v>
      </c>
      <c r="L958" s="142" t="s">
        <v>1762</v>
      </c>
      <c r="M958" s="143" t="s">
        <v>1761</v>
      </c>
      <c r="T958" s="16" t="s">
        <v>3650</v>
      </c>
      <c r="U958" s="16" t="s">
        <v>4262</v>
      </c>
      <c r="Y958" s="16" t="s">
        <v>1753</v>
      </c>
    </row>
    <row r="959" spans="10:25" x14ac:dyDescent="0.15">
      <c r="J959" s="143"/>
      <c r="K959" s="143" t="s">
        <v>3767</v>
      </c>
      <c r="L959" s="142" t="s">
        <v>1760</v>
      </c>
      <c r="M959" s="143" t="s">
        <v>1759</v>
      </c>
      <c r="T959" s="16" t="s">
        <v>3650</v>
      </c>
      <c r="U959" s="16" t="s">
        <v>4263</v>
      </c>
      <c r="Y959" s="16" t="s">
        <v>1751</v>
      </c>
    </row>
    <row r="960" spans="10:25" x14ac:dyDescent="0.15">
      <c r="J960" s="143"/>
      <c r="K960" s="143" t="s">
        <v>3769</v>
      </c>
      <c r="L960" s="142" t="s">
        <v>1758</v>
      </c>
      <c r="M960" s="143" t="s">
        <v>1757</v>
      </c>
      <c r="T960" s="16" t="s">
        <v>3650</v>
      </c>
      <c r="U960" s="16" t="s">
        <v>4264</v>
      </c>
      <c r="Y960" s="16" t="s">
        <v>1749</v>
      </c>
    </row>
    <row r="961" spans="10:25" x14ac:dyDescent="0.15">
      <c r="J961" s="143"/>
      <c r="K961" s="143" t="s">
        <v>3883</v>
      </c>
      <c r="L961" s="142" t="s">
        <v>1756</v>
      </c>
      <c r="M961" s="143" t="s">
        <v>1755</v>
      </c>
      <c r="T961" s="16" t="s">
        <v>3650</v>
      </c>
      <c r="U961" s="16" t="s">
        <v>4265</v>
      </c>
      <c r="Y961" s="16" t="s">
        <v>1747</v>
      </c>
    </row>
    <row r="962" spans="10:25" x14ac:dyDescent="0.15">
      <c r="J962" s="143"/>
      <c r="K962" s="143" t="s">
        <v>3931</v>
      </c>
      <c r="L962" s="142" t="s">
        <v>1754</v>
      </c>
      <c r="M962" s="143" t="s">
        <v>1753</v>
      </c>
      <c r="T962" s="16" t="s">
        <v>3650</v>
      </c>
      <c r="U962" s="16" t="s">
        <v>4266</v>
      </c>
      <c r="Y962" s="16" t="s">
        <v>1745</v>
      </c>
    </row>
    <row r="963" spans="10:25" x14ac:dyDescent="0.15">
      <c r="J963" s="143"/>
      <c r="K963" s="143" t="s">
        <v>3884</v>
      </c>
      <c r="L963" s="142" t="s">
        <v>1752</v>
      </c>
      <c r="M963" s="143" t="s">
        <v>1751</v>
      </c>
      <c r="T963" s="16" t="s">
        <v>3650</v>
      </c>
      <c r="U963" s="16" t="s">
        <v>4268</v>
      </c>
      <c r="Y963" s="16" t="s">
        <v>1743</v>
      </c>
    </row>
    <row r="964" spans="10:25" x14ac:dyDescent="0.15">
      <c r="J964" s="143"/>
      <c r="K964" s="143" t="s">
        <v>4267</v>
      </c>
      <c r="L964" s="142" t="s">
        <v>1750</v>
      </c>
      <c r="M964" s="143" t="s">
        <v>1749</v>
      </c>
      <c r="T964" s="16" t="s">
        <v>3650</v>
      </c>
      <c r="U964" s="16" t="s">
        <v>4269</v>
      </c>
      <c r="Y964" s="16" t="s">
        <v>1741</v>
      </c>
    </row>
    <row r="965" spans="10:25" x14ac:dyDescent="0.15">
      <c r="J965" s="143"/>
      <c r="K965" s="143" t="s">
        <v>3775</v>
      </c>
      <c r="L965" s="142" t="s">
        <v>1748</v>
      </c>
      <c r="M965" s="143" t="s">
        <v>1747</v>
      </c>
      <c r="T965" s="16" t="s">
        <v>3650</v>
      </c>
      <c r="U965" s="16" t="s">
        <v>4270</v>
      </c>
      <c r="Y965" s="16" t="s">
        <v>1739</v>
      </c>
    </row>
    <row r="966" spans="10:25" x14ac:dyDescent="0.15">
      <c r="J966" s="143"/>
      <c r="K966" s="143" t="s">
        <v>3794</v>
      </c>
      <c r="L966" s="142" t="s">
        <v>1746</v>
      </c>
      <c r="M966" s="143" t="s">
        <v>1745</v>
      </c>
      <c r="T966" s="16" t="s">
        <v>3650</v>
      </c>
      <c r="U966" s="16" t="s">
        <v>4271</v>
      </c>
      <c r="Y966" s="16" t="s">
        <v>1737</v>
      </c>
    </row>
    <row r="967" spans="10:25" x14ac:dyDescent="0.15">
      <c r="J967" s="143"/>
      <c r="K967" s="143" t="s">
        <v>3795</v>
      </c>
      <c r="L967" s="142" t="s">
        <v>1744</v>
      </c>
      <c r="M967" s="143" t="s">
        <v>1743</v>
      </c>
      <c r="T967" s="16" t="s">
        <v>3650</v>
      </c>
      <c r="U967" s="16" t="s">
        <v>4272</v>
      </c>
      <c r="Y967" s="16" t="s">
        <v>1735</v>
      </c>
    </row>
    <row r="968" spans="10:25" x14ac:dyDescent="0.15">
      <c r="J968" s="143"/>
      <c r="K968" s="143" t="s">
        <v>3798</v>
      </c>
      <c r="L968" s="142" t="s">
        <v>1742</v>
      </c>
      <c r="M968" s="143" t="s">
        <v>1741</v>
      </c>
      <c r="T968" s="16" t="s">
        <v>3650</v>
      </c>
      <c r="U968" s="16" t="s">
        <v>4273</v>
      </c>
      <c r="Y968" s="16" t="s">
        <v>1733</v>
      </c>
    </row>
    <row r="969" spans="10:25" x14ac:dyDescent="0.15">
      <c r="J969" s="143"/>
      <c r="K969" s="143" t="s">
        <v>3799</v>
      </c>
      <c r="L969" s="142" t="s">
        <v>1740</v>
      </c>
      <c r="M969" s="143" t="s">
        <v>1739</v>
      </c>
      <c r="T969" s="16" t="s">
        <v>3650</v>
      </c>
      <c r="U969" s="16" t="s">
        <v>4274</v>
      </c>
      <c r="Y969" s="16" t="s">
        <v>1731</v>
      </c>
    </row>
    <row r="970" spans="10:25" x14ac:dyDescent="0.15">
      <c r="J970" s="143"/>
      <c r="K970" s="143" t="s">
        <v>3918</v>
      </c>
      <c r="L970" s="142" t="s">
        <v>1738</v>
      </c>
      <c r="M970" s="143" t="s">
        <v>1737</v>
      </c>
      <c r="T970" s="16" t="s">
        <v>3650</v>
      </c>
      <c r="U970" s="16" t="s">
        <v>4275</v>
      </c>
      <c r="Y970" s="16" t="s">
        <v>1729</v>
      </c>
    </row>
    <row r="971" spans="10:25" x14ac:dyDescent="0.15">
      <c r="J971" s="143"/>
      <c r="K971" s="143" t="s">
        <v>3920</v>
      </c>
      <c r="L971" s="142" t="s">
        <v>1736</v>
      </c>
      <c r="M971" s="143" t="s">
        <v>1735</v>
      </c>
      <c r="T971" s="16" t="s">
        <v>3650</v>
      </c>
      <c r="U971" s="16" t="s">
        <v>4276</v>
      </c>
      <c r="Y971" s="16" t="s">
        <v>1727</v>
      </c>
    </row>
    <row r="972" spans="10:25" x14ac:dyDescent="0.15">
      <c r="J972" s="143"/>
      <c r="K972" s="143" t="s">
        <v>3810</v>
      </c>
      <c r="L972" s="142" t="s">
        <v>1734</v>
      </c>
      <c r="M972" s="143" t="s">
        <v>1733</v>
      </c>
      <c r="T972" s="16" t="s">
        <v>3650</v>
      </c>
      <c r="U972" s="16" t="s">
        <v>4277</v>
      </c>
      <c r="Y972" s="16" t="s">
        <v>1725</v>
      </c>
    </row>
    <row r="973" spans="10:25" x14ac:dyDescent="0.15">
      <c r="J973" s="143"/>
      <c r="K973" s="143" t="s">
        <v>3821</v>
      </c>
      <c r="L973" s="142" t="s">
        <v>1732</v>
      </c>
      <c r="M973" s="143" t="s">
        <v>1731</v>
      </c>
      <c r="T973" s="16" t="s">
        <v>3650</v>
      </c>
      <c r="U973" s="16" t="s">
        <v>4278</v>
      </c>
      <c r="Y973" s="16" t="s">
        <v>1723</v>
      </c>
    </row>
    <row r="974" spans="10:25" x14ac:dyDescent="0.15">
      <c r="J974" s="143"/>
      <c r="K974" s="143" t="s">
        <v>3822</v>
      </c>
      <c r="L974" s="142" t="s">
        <v>1730</v>
      </c>
      <c r="M974" s="143" t="s">
        <v>1729</v>
      </c>
      <c r="T974" s="16" t="s">
        <v>3650</v>
      </c>
      <c r="U974" s="16" t="s">
        <v>4279</v>
      </c>
      <c r="Y974" s="16" t="s">
        <v>1721</v>
      </c>
    </row>
    <row r="975" spans="10:25" x14ac:dyDescent="0.15">
      <c r="J975" s="143"/>
      <c r="K975" s="143" t="s">
        <v>3823</v>
      </c>
      <c r="L975" s="142" t="s">
        <v>1728</v>
      </c>
      <c r="M975" s="143" t="s">
        <v>1727</v>
      </c>
      <c r="T975" s="16" t="s">
        <v>3650</v>
      </c>
      <c r="U975" s="16" t="s">
        <v>4281</v>
      </c>
      <c r="Y975" s="16" t="s">
        <v>1719</v>
      </c>
    </row>
    <row r="976" spans="10:25" x14ac:dyDescent="0.15">
      <c r="J976" s="143"/>
      <c r="K976" s="143" t="s">
        <v>4280</v>
      </c>
      <c r="L976" s="142" t="s">
        <v>1726</v>
      </c>
      <c r="M976" s="143" t="s">
        <v>1725</v>
      </c>
      <c r="T976" s="16" t="s">
        <v>3650</v>
      </c>
      <c r="U976" s="16" t="s">
        <v>2220</v>
      </c>
      <c r="Y976" s="16" t="s">
        <v>1717</v>
      </c>
    </row>
    <row r="977" spans="10:25" x14ac:dyDescent="0.15">
      <c r="J977" s="143"/>
      <c r="K977" s="143" t="s">
        <v>4282</v>
      </c>
      <c r="L977" s="142" t="s">
        <v>1724</v>
      </c>
      <c r="M977" s="143" t="s">
        <v>1723</v>
      </c>
      <c r="T977" s="16" t="s">
        <v>3650</v>
      </c>
      <c r="U977" s="16" t="s">
        <v>2218</v>
      </c>
      <c r="Y977" s="16" t="s">
        <v>1715</v>
      </c>
    </row>
    <row r="978" spans="10:25" x14ac:dyDescent="0.15">
      <c r="J978" s="143"/>
      <c r="K978" s="143" t="s">
        <v>4283</v>
      </c>
      <c r="L978" s="142" t="s">
        <v>1722</v>
      </c>
      <c r="M978" s="143" t="s">
        <v>1721</v>
      </c>
      <c r="T978" s="16" t="s">
        <v>3650</v>
      </c>
      <c r="U978" s="16" t="s">
        <v>2216</v>
      </c>
      <c r="Y978" s="16" t="s">
        <v>1713</v>
      </c>
    </row>
    <row r="979" spans="10:25" x14ac:dyDescent="0.15">
      <c r="J979" s="143"/>
      <c r="K979" s="143" t="s">
        <v>3831</v>
      </c>
      <c r="L979" s="142" t="s">
        <v>1720</v>
      </c>
      <c r="M979" s="143" t="s">
        <v>1719</v>
      </c>
      <c r="T979" s="16" t="s">
        <v>3650</v>
      </c>
      <c r="U979" s="16" t="s">
        <v>2214</v>
      </c>
      <c r="Y979" s="16" t="s">
        <v>1711</v>
      </c>
    </row>
    <row r="980" spans="10:25" x14ac:dyDescent="0.15">
      <c r="J980" s="143"/>
      <c r="K980" s="143" t="s">
        <v>3866</v>
      </c>
      <c r="L980" s="142" t="s">
        <v>1718</v>
      </c>
      <c r="M980" s="143" t="s">
        <v>1717</v>
      </c>
      <c r="T980" s="16" t="s">
        <v>3650</v>
      </c>
      <c r="U980" s="16" t="s">
        <v>2212</v>
      </c>
      <c r="Y980" s="16" t="s">
        <v>1709</v>
      </c>
    </row>
    <row r="981" spans="10:25" x14ac:dyDescent="0.15">
      <c r="J981" s="143"/>
      <c r="K981" s="143" t="s">
        <v>3649</v>
      </c>
      <c r="L981" s="142" t="s">
        <v>1716</v>
      </c>
      <c r="M981" s="143" t="s">
        <v>1715</v>
      </c>
      <c r="T981" s="16" t="s">
        <v>3650</v>
      </c>
      <c r="U981" s="16" t="s">
        <v>2210</v>
      </c>
      <c r="Y981" s="16" t="s">
        <v>1707</v>
      </c>
    </row>
    <row r="982" spans="10:25" x14ac:dyDescent="0.15">
      <c r="J982" s="143"/>
      <c r="K982" s="143" t="s">
        <v>3652</v>
      </c>
      <c r="L982" s="142" t="s">
        <v>1714</v>
      </c>
      <c r="M982" s="143" t="s">
        <v>1713</v>
      </c>
      <c r="T982" s="16" t="s">
        <v>3650</v>
      </c>
      <c r="U982" s="16" t="s">
        <v>2209</v>
      </c>
      <c r="Y982" s="16" t="s">
        <v>1705</v>
      </c>
    </row>
    <row r="983" spans="10:25" x14ac:dyDescent="0.15">
      <c r="J983" s="143"/>
      <c r="K983" s="143" t="s">
        <v>3654</v>
      </c>
      <c r="L983" s="142" t="s">
        <v>1712</v>
      </c>
      <c r="M983" s="143" t="s">
        <v>1711</v>
      </c>
      <c r="T983" s="16" t="s">
        <v>3650</v>
      </c>
      <c r="U983" s="16" t="s">
        <v>2207</v>
      </c>
      <c r="Y983" s="16" t="s">
        <v>1703</v>
      </c>
    </row>
    <row r="984" spans="10:25" x14ac:dyDescent="0.15">
      <c r="J984" s="143"/>
      <c r="K984" s="143" t="s">
        <v>3656</v>
      </c>
      <c r="L984" s="142" t="s">
        <v>1710</v>
      </c>
      <c r="M984" s="143" t="s">
        <v>1709</v>
      </c>
      <c r="T984" s="16" t="s">
        <v>3650</v>
      </c>
      <c r="U984" s="16" t="s">
        <v>2205</v>
      </c>
      <c r="Y984" s="16" t="s">
        <v>1701</v>
      </c>
    </row>
    <row r="985" spans="10:25" x14ac:dyDescent="0.15">
      <c r="J985" s="143"/>
      <c r="K985" s="143" t="s">
        <v>3658</v>
      </c>
      <c r="L985" s="142" t="s">
        <v>1708</v>
      </c>
      <c r="M985" s="143" t="s">
        <v>1707</v>
      </c>
      <c r="T985" s="16" t="s">
        <v>3650</v>
      </c>
      <c r="U985" s="16" t="s">
        <v>2203</v>
      </c>
      <c r="Y985" s="16" t="s">
        <v>1699</v>
      </c>
    </row>
    <row r="986" spans="10:25" x14ac:dyDescent="0.15">
      <c r="J986" s="143"/>
      <c r="K986" s="143" t="s">
        <v>3660</v>
      </c>
      <c r="L986" s="142" t="s">
        <v>1706</v>
      </c>
      <c r="M986" s="143" t="s">
        <v>1705</v>
      </c>
      <c r="T986" s="16" t="s">
        <v>3650</v>
      </c>
      <c r="U986" s="16" t="s">
        <v>2201</v>
      </c>
      <c r="Y986" s="16" t="s">
        <v>1697</v>
      </c>
    </row>
    <row r="987" spans="10:25" x14ac:dyDescent="0.15">
      <c r="J987" s="143"/>
      <c r="K987" s="143" t="s">
        <v>3662</v>
      </c>
      <c r="L987" s="142" t="s">
        <v>1704</v>
      </c>
      <c r="M987" s="143" t="s">
        <v>1703</v>
      </c>
      <c r="T987" s="16" t="s">
        <v>3650</v>
      </c>
      <c r="U987" s="16" t="s">
        <v>2199</v>
      </c>
      <c r="Y987" s="16" t="s">
        <v>1695</v>
      </c>
    </row>
    <row r="988" spans="10:25" x14ac:dyDescent="0.15">
      <c r="J988" s="143"/>
      <c r="K988" s="143" t="s">
        <v>3663</v>
      </c>
      <c r="L988" s="142" t="s">
        <v>1702</v>
      </c>
      <c r="M988" s="143" t="s">
        <v>1701</v>
      </c>
      <c r="T988" s="16" t="s">
        <v>3650</v>
      </c>
      <c r="U988" s="16" t="s">
        <v>2197</v>
      </c>
      <c r="Y988" s="16" t="s">
        <v>1693</v>
      </c>
    </row>
    <row r="989" spans="10:25" x14ac:dyDescent="0.15">
      <c r="J989" s="143"/>
      <c r="K989" s="143" t="s">
        <v>3665</v>
      </c>
      <c r="L989" s="142" t="s">
        <v>1700</v>
      </c>
      <c r="M989" s="143" t="s">
        <v>1699</v>
      </c>
      <c r="T989" s="16" t="s">
        <v>3650</v>
      </c>
      <c r="U989" s="16" t="s">
        <v>2195</v>
      </c>
      <c r="Y989" s="16" t="s">
        <v>1691</v>
      </c>
    </row>
    <row r="990" spans="10:25" x14ac:dyDescent="0.15">
      <c r="J990" s="143"/>
      <c r="K990" s="143" t="s">
        <v>3667</v>
      </c>
      <c r="L990" s="142" t="s">
        <v>1698</v>
      </c>
      <c r="M990" s="143" t="s">
        <v>1697</v>
      </c>
      <c r="T990" s="16" t="s">
        <v>3650</v>
      </c>
      <c r="U990" s="16" t="s">
        <v>2193</v>
      </c>
      <c r="Y990" s="16" t="s">
        <v>1689</v>
      </c>
    </row>
    <row r="991" spans="10:25" x14ac:dyDescent="0.15">
      <c r="J991" s="143"/>
      <c r="K991" s="143" t="s">
        <v>3668</v>
      </c>
      <c r="L991" s="142" t="s">
        <v>1696</v>
      </c>
      <c r="M991" s="143" t="s">
        <v>1695</v>
      </c>
      <c r="T991" s="16" t="s">
        <v>3650</v>
      </c>
      <c r="U991" s="16" t="s">
        <v>4284</v>
      </c>
      <c r="Y991" s="16" t="s">
        <v>1687</v>
      </c>
    </row>
    <row r="992" spans="10:25" x14ac:dyDescent="0.15">
      <c r="J992" s="143"/>
      <c r="K992" s="143" t="s">
        <v>3611</v>
      </c>
      <c r="L992" s="142" t="s">
        <v>1694</v>
      </c>
      <c r="M992" s="143" t="s">
        <v>1693</v>
      </c>
      <c r="T992" s="16" t="s">
        <v>3650</v>
      </c>
      <c r="U992" s="16" t="s">
        <v>4285</v>
      </c>
      <c r="Y992" s="16" t="s">
        <v>1685</v>
      </c>
    </row>
    <row r="993" spans="10:25" x14ac:dyDescent="0.15">
      <c r="J993" s="143"/>
      <c r="K993" s="143" t="s">
        <v>3671</v>
      </c>
      <c r="L993" s="142" t="s">
        <v>1692</v>
      </c>
      <c r="M993" s="143" t="s">
        <v>1691</v>
      </c>
      <c r="T993" s="16" t="s">
        <v>3650</v>
      </c>
      <c r="U993" s="16" t="s">
        <v>2191</v>
      </c>
      <c r="Y993" s="16" t="s">
        <v>1683</v>
      </c>
    </row>
    <row r="994" spans="10:25" x14ac:dyDescent="0.15">
      <c r="J994" s="143"/>
      <c r="K994" s="143" t="s">
        <v>3673</v>
      </c>
      <c r="L994" s="142" t="s">
        <v>1690</v>
      </c>
      <c r="M994" s="143" t="s">
        <v>1689</v>
      </c>
      <c r="T994" s="16" t="s">
        <v>3650</v>
      </c>
      <c r="U994" s="16" t="s">
        <v>2189</v>
      </c>
      <c r="Y994" s="16" t="s">
        <v>1681</v>
      </c>
    </row>
    <row r="995" spans="10:25" x14ac:dyDescent="0.15">
      <c r="J995" s="143"/>
      <c r="K995" s="143" t="s">
        <v>3675</v>
      </c>
      <c r="L995" s="142" t="s">
        <v>1688</v>
      </c>
      <c r="M995" s="143" t="s">
        <v>1687</v>
      </c>
      <c r="T995" s="16" t="s">
        <v>3650</v>
      </c>
      <c r="U995" s="16" t="s">
        <v>2187</v>
      </c>
      <c r="Y995" s="16" t="s">
        <v>1679</v>
      </c>
    </row>
    <row r="996" spans="10:25" x14ac:dyDescent="0.15">
      <c r="J996" s="143"/>
      <c r="K996" s="143" t="s">
        <v>3677</v>
      </c>
      <c r="L996" s="142" t="s">
        <v>1686</v>
      </c>
      <c r="M996" s="143" t="s">
        <v>1685</v>
      </c>
      <c r="T996" s="16" t="s">
        <v>3650</v>
      </c>
      <c r="U996" s="16" t="s">
        <v>2185</v>
      </c>
      <c r="Y996" s="16" t="s">
        <v>1677</v>
      </c>
    </row>
    <row r="997" spans="10:25" x14ac:dyDescent="0.15">
      <c r="J997" s="143"/>
      <c r="K997" s="143" t="s">
        <v>3679</v>
      </c>
      <c r="L997" s="142" t="s">
        <v>1684</v>
      </c>
      <c r="M997" s="143" t="s">
        <v>1683</v>
      </c>
      <c r="T997" s="16" t="s">
        <v>3650</v>
      </c>
      <c r="U997" s="16" t="s">
        <v>4286</v>
      </c>
      <c r="Y997" s="16" t="s">
        <v>1675</v>
      </c>
    </row>
    <row r="998" spans="10:25" x14ac:dyDescent="0.15">
      <c r="J998" s="143"/>
      <c r="K998" s="143" t="s">
        <v>3681</v>
      </c>
      <c r="L998" s="142" t="s">
        <v>1682</v>
      </c>
      <c r="M998" s="143" t="s">
        <v>1681</v>
      </c>
      <c r="T998" s="16" t="s">
        <v>3650</v>
      </c>
      <c r="U998" s="16" t="s">
        <v>2169</v>
      </c>
      <c r="Y998" s="16" t="s">
        <v>1673</v>
      </c>
    </row>
    <row r="999" spans="10:25" x14ac:dyDescent="0.15">
      <c r="J999" s="143"/>
      <c r="K999" s="143" t="s">
        <v>3683</v>
      </c>
      <c r="L999" s="142" t="s">
        <v>1680</v>
      </c>
      <c r="M999" s="143" t="s">
        <v>1679</v>
      </c>
      <c r="T999" s="16" t="s">
        <v>3650</v>
      </c>
      <c r="U999" s="16" t="s">
        <v>4287</v>
      </c>
      <c r="Y999" s="16" t="s">
        <v>1671</v>
      </c>
    </row>
    <row r="1000" spans="10:25" x14ac:dyDescent="0.15">
      <c r="J1000" s="143"/>
      <c r="K1000" s="143" t="s">
        <v>3685</v>
      </c>
      <c r="L1000" s="142" t="s">
        <v>1678</v>
      </c>
      <c r="M1000" s="143" t="s">
        <v>1677</v>
      </c>
      <c r="T1000" s="16" t="s">
        <v>3650</v>
      </c>
      <c r="U1000" s="16" t="s">
        <v>2161</v>
      </c>
      <c r="Y1000" s="16" t="s">
        <v>1669</v>
      </c>
    </row>
    <row r="1001" spans="10:25" x14ac:dyDescent="0.15">
      <c r="J1001" s="143"/>
      <c r="K1001" s="143" t="s">
        <v>3885</v>
      </c>
      <c r="L1001" s="142" t="s">
        <v>1676</v>
      </c>
      <c r="M1001" s="143" t="s">
        <v>1675</v>
      </c>
      <c r="T1001" s="16" t="s">
        <v>3650</v>
      </c>
      <c r="U1001" s="16" t="s">
        <v>2160</v>
      </c>
      <c r="Y1001" s="16" t="s">
        <v>1667</v>
      </c>
    </row>
    <row r="1002" spans="10:25" x14ac:dyDescent="0.15">
      <c r="J1002" s="143"/>
      <c r="K1002" s="143" t="s">
        <v>3713</v>
      </c>
      <c r="L1002" s="142" t="s">
        <v>1674</v>
      </c>
      <c r="M1002" s="143" t="s">
        <v>1673</v>
      </c>
      <c r="T1002" s="16" t="s">
        <v>3650</v>
      </c>
      <c r="U1002" s="16" t="s">
        <v>2157</v>
      </c>
      <c r="Y1002" s="16" t="s">
        <v>1665</v>
      </c>
    </row>
    <row r="1003" spans="10:25" x14ac:dyDescent="0.15">
      <c r="J1003" s="143"/>
      <c r="K1003" s="143" t="s">
        <v>3899</v>
      </c>
      <c r="L1003" s="142" t="s">
        <v>1672</v>
      </c>
      <c r="M1003" s="143" t="s">
        <v>1671</v>
      </c>
      <c r="T1003" s="16" t="s">
        <v>3650</v>
      </c>
      <c r="U1003" s="16" t="s">
        <v>2156</v>
      </c>
      <c r="Y1003" s="16" t="s">
        <v>1663</v>
      </c>
    </row>
    <row r="1004" spans="10:25" x14ac:dyDescent="0.15">
      <c r="J1004" s="143"/>
      <c r="K1004" s="143" t="s">
        <v>3734</v>
      </c>
      <c r="L1004" s="142" t="s">
        <v>1670</v>
      </c>
      <c r="M1004" s="143" t="s">
        <v>1669</v>
      </c>
      <c r="T1004" s="16" t="s">
        <v>3650</v>
      </c>
      <c r="U1004" s="16" t="s">
        <v>4288</v>
      </c>
      <c r="Y1004" s="16" t="s">
        <v>1661</v>
      </c>
    </row>
    <row r="1005" spans="10:25" x14ac:dyDescent="0.15">
      <c r="J1005" s="143"/>
      <c r="K1005" s="143" t="s">
        <v>3736</v>
      </c>
      <c r="L1005" s="142" t="s">
        <v>1668</v>
      </c>
      <c r="M1005" s="143" t="s">
        <v>1667</v>
      </c>
      <c r="T1005" s="16" t="s">
        <v>3650</v>
      </c>
      <c r="U1005" s="16" t="s">
        <v>2155</v>
      </c>
      <c r="Y1005" s="16" t="s">
        <v>1659</v>
      </c>
    </row>
    <row r="1006" spans="10:25" x14ac:dyDescent="0.15">
      <c r="J1006" s="143"/>
      <c r="K1006" s="143" t="s">
        <v>3872</v>
      </c>
      <c r="L1006" s="142" t="s">
        <v>1666</v>
      </c>
      <c r="M1006" s="143" t="s">
        <v>1665</v>
      </c>
      <c r="T1006" s="16" t="s">
        <v>3650</v>
      </c>
      <c r="U1006" s="16" t="s">
        <v>4289</v>
      </c>
      <c r="Y1006" s="16" t="s">
        <v>1657</v>
      </c>
    </row>
    <row r="1007" spans="10:25" x14ac:dyDescent="0.15">
      <c r="J1007" s="143"/>
      <c r="K1007" s="143" t="s">
        <v>3909</v>
      </c>
      <c r="L1007" s="142" t="s">
        <v>1664</v>
      </c>
      <c r="M1007" s="143" t="s">
        <v>1663</v>
      </c>
      <c r="T1007" s="16" t="s">
        <v>3650</v>
      </c>
      <c r="U1007" s="16" t="s">
        <v>4290</v>
      </c>
      <c r="Y1007" s="16" t="s">
        <v>1655</v>
      </c>
    </row>
    <row r="1008" spans="10:25" x14ac:dyDescent="0.15">
      <c r="J1008" s="143"/>
      <c r="K1008" s="143" t="s">
        <v>3928</v>
      </c>
      <c r="L1008" s="142" t="s">
        <v>1662</v>
      </c>
      <c r="M1008" s="143" t="s">
        <v>1661</v>
      </c>
      <c r="T1008" s="16" t="s">
        <v>3650</v>
      </c>
      <c r="U1008" s="16" t="s">
        <v>2153</v>
      </c>
      <c r="Y1008" s="16" t="s">
        <v>1653</v>
      </c>
    </row>
    <row r="1009" spans="10:25" x14ac:dyDescent="0.15">
      <c r="J1009" s="143"/>
      <c r="K1009" s="143" t="s">
        <v>3752</v>
      </c>
      <c r="L1009" s="142" t="s">
        <v>1660</v>
      </c>
      <c r="M1009" s="143" t="s">
        <v>1659</v>
      </c>
      <c r="T1009" s="16" t="s">
        <v>3650</v>
      </c>
      <c r="U1009" s="16" t="s">
        <v>4291</v>
      </c>
      <c r="Y1009" s="16" t="s">
        <v>1651</v>
      </c>
    </row>
    <row r="1010" spans="10:25" x14ac:dyDescent="0.15">
      <c r="J1010" s="143"/>
      <c r="K1010" s="143" t="s">
        <v>3754</v>
      </c>
      <c r="L1010" s="142" t="s">
        <v>1658</v>
      </c>
      <c r="M1010" s="143" t="s">
        <v>1657</v>
      </c>
      <c r="T1010" s="16" t="s">
        <v>3650</v>
      </c>
      <c r="U1010" s="16" t="s">
        <v>4292</v>
      </c>
      <c r="Y1010" s="16" t="s">
        <v>1649</v>
      </c>
    </row>
    <row r="1011" spans="10:25" x14ac:dyDescent="0.15">
      <c r="J1011" s="143"/>
      <c r="K1011" s="143" t="s">
        <v>3755</v>
      </c>
      <c r="L1011" s="142" t="s">
        <v>1656</v>
      </c>
      <c r="M1011" s="143" t="s">
        <v>1655</v>
      </c>
      <c r="T1011" s="16" t="s">
        <v>3650</v>
      </c>
      <c r="U1011" s="16" t="s">
        <v>4293</v>
      </c>
      <c r="Y1011" s="16" t="s">
        <v>1647</v>
      </c>
    </row>
    <row r="1012" spans="10:25" x14ac:dyDescent="0.15">
      <c r="J1012" s="143"/>
      <c r="K1012" s="143" t="s">
        <v>3900</v>
      </c>
      <c r="L1012" s="142" t="s">
        <v>1654</v>
      </c>
      <c r="M1012" s="143" t="s">
        <v>1653</v>
      </c>
      <c r="T1012" s="16" t="s">
        <v>3650</v>
      </c>
      <c r="U1012" s="16" t="s">
        <v>4294</v>
      </c>
      <c r="Y1012" s="16" t="s">
        <v>1645</v>
      </c>
    </row>
    <row r="1013" spans="10:25" x14ac:dyDescent="0.15">
      <c r="J1013" s="143"/>
      <c r="K1013" s="143" t="s">
        <v>3891</v>
      </c>
      <c r="L1013" s="142" t="s">
        <v>1652</v>
      </c>
      <c r="M1013" s="143" t="s">
        <v>1651</v>
      </c>
      <c r="T1013" s="16" t="s">
        <v>3650</v>
      </c>
      <c r="U1013" s="16" t="s">
        <v>4295</v>
      </c>
      <c r="Y1013" s="16" t="s">
        <v>1643</v>
      </c>
    </row>
    <row r="1014" spans="10:25" x14ac:dyDescent="0.15">
      <c r="J1014" s="143"/>
      <c r="K1014" s="143" t="s">
        <v>3916</v>
      </c>
      <c r="L1014" s="142" t="s">
        <v>1650</v>
      </c>
      <c r="M1014" s="143" t="s">
        <v>1649</v>
      </c>
      <c r="T1014" s="16" t="s">
        <v>3650</v>
      </c>
      <c r="U1014" s="16" t="s">
        <v>4296</v>
      </c>
      <c r="Y1014" s="16" t="s">
        <v>1641</v>
      </c>
    </row>
    <row r="1015" spans="10:25" x14ac:dyDescent="0.15">
      <c r="J1015" s="143"/>
      <c r="K1015" s="143" t="s">
        <v>3892</v>
      </c>
      <c r="L1015" s="142" t="s">
        <v>1648</v>
      </c>
      <c r="M1015" s="143" t="s">
        <v>1647</v>
      </c>
      <c r="T1015" s="16" t="s">
        <v>3650</v>
      </c>
      <c r="U1015" s="16" t="s">
        <v>4297</v>
      </c>
      <c r="Y1015" s="16" t="s">
        <v>1639</v>
      </c>
    </row>
    <row r="1016" spans="10:25" x14ac:dyDescent="0.15">
      <c r="J1016" s="143"/>
      <c r="K1016" s="143" t="s">
        <v>3917</v>
      </c>
      <c r="L1016" s="142" t="s">
        <v>1646</v>
      </c>
      <c r="M1016" s="143" t="s">
        <v>1645</v>
      </c>
      <c r="T1016" s="16" t="s">
        <v>3650</v>
      </c>
      <c r="U1016" s="16" t="s">
        <v>4298</v>
      </c>
      <c r="Y1016" s="16" t="s">
        <v>1637</v>
      </c>
    </row>
    <row r="1017" spans="10:25" x14ac:dyDescent="0.15">
      <c r="J1017" s="143"/>
      <c r="K1017" s="143" t="s">
        <v>3902</v>
      </c>
      <c r="L1017" s="142" t="s">
        <v>1644</v>
      </c>
      <c r="M1017" s="143" t="s">
        <v>1643</v>
      </c>
      <c r="T1017" s="16" t="s">
        <v>3650</v>
      </c>
      <c r="U1017" s="16" t="s">
        <v>4299</v>
      </c>
      <c r="Y1017" s="16" t="s">
        <v>1635</v>
      </c>
    </row>
    <row r="1018" spans="10:25" x14ac:dyDescent="0.15">
      <c r="J1018" s="143"/>
      <c r="K1018" s="143" t="s">
        <v>3893</v>
      </c>
      <c r="L1018" s="142" t="s">
        <v>1642</v>
      </c>
      <c r="M1018" s="143" t="s">
        <v>1641</v>
      </c>
      <c r="T1018" s="16" t="s">
        <v>3650</v>
      </c>
      <c r="U1018" s="16" t="s">
        <v>5062</v>
      </c>
      <c r="Y1018" s="16" t="s">
        <v>1633</v>
      </c>
    </row>
    <row r="1019" spans="10:25" x14ac:dyDescent="0.15">
      <c r="J1019" s="143"/>
      <c r="K1019" s="143" t="s">
        <v>3894</v>
      </c>
      <c r="L1019" s="142" t="s">
        <v>1640</v>
      </c>
      <c r="M1019" s="143" t="s">
        <v>1639</v>
      </c>
      <c r="T1019" s="16" t="s">
        <v>3650</v>
      </c>
      <c r="U1019" s="16" t="s">
        <v>5063</v>
      </c>
      <c r="Y1019" s="16" t="s">
        <v>1631</v>
      </c>
    </row>
    <row r="1020" spans="10:25" x14ac:dyDescent="0.15">
      <c r="J1020" s="143"/>
      <c r="K1020" s="143" t="s">
        <v>3918</v>
      </c>
      <c r="L1020" s="142" t="s">
        <v>1638</v>
      </c>
      <c r="M1020" s="143" t="s">
        <v>1637</v>
      </c>
      <c r="T1020" s="16" t="s">
        <v>3650</v>
      </c>
      <c r="U1020" s="16" t="s">
        <v>4300</v>
      </c>
      <c r="Y1020" s="16" t="s">
        <v>1629</v>
      </c>
    </row>
    <row r="1021" spans="10:25" x14ac:dyDescent="0.15">
      <c r="J1021" s="143"/>
      <c r="K1021" s="143" t="s">
        <v>3832</v>
      </c>
      <c r="L1021" s="142" t="s">
        <v>1636</v>
      </c>
      <c r="M1021" s="143" t="s">
        <v>1635</v>
      </c>
      <c r="T1021" s="16" t="s">
        <v>3650</v>
      </c>
      <c r="U1021" s="16" t="s">
        <v>4302</v>
      </c>
      <c r="Y1021" s="16" t="s">
        <v>1627</v>
      </c>
    </row>
    <row r="1022" spans="10:25" x14ac:dyDescent="0.15">
      <c r="J1022" s="143"/>
      <c r="K1022" s="143" t="s">
        <v>3647</v>
      </c>
      <c r="L1022" s="142" t="s">
        <v>4301</v>
      </c>
      <c r="M1022" s="143" t="s">
        <v>1633</v>
      </c>
      <c r="T1022" s="16" t="s">
        <v>3650</v>
      </c>
      <c r="U1022" s="16" t="s">
        <v>4304</v>
      </c>
      <c r="Y1022" s="16" t="s">
        <v>1625</v>
      </c>
    </row>
    <row r="1023" spans="10:25" x14ac:dyDescent="0.15">
      <c r="J1023" s="143"/>
      <c r="K1023" s="143" t="s">
        <v>4051</v>
      </c>
      <c r="L1023" s="142" t="s">
        <v>4303</v>
      </c>
      <c r="M1023" s="143" t="s">
        <v>1631</v>
      </c>
      <c r="T1023" s="16" t="s">
        <v>3650</v>
      </c>
      <c r="U1023" s="16" t="s">
        <v>4305</v>
      </c>
      <c r="Y1023" s="16" t="s">
        <v>1623</v>
      </c>
    </row>
    <row r="1024" spans="10:25" x14ac:dyDescent="0.15">
      <c r="J1024" s="143"/>
      <c r="K1024" s="143" t="s">
        <v>3652</v>
      </c>
      <c r="L1024" s="142" t="s">
        <v>1630</v>
      </c>
      <c r="M1024" s="143" t="s">
        <v>1629</v>
      </c>
      <c r="T1024" s="16" t="s">
        <v>3650</v>
      </c>
      <c r="U1024" s="16" t="s">
        <v>4306</v>
      </c>
      <c r="Y1024" s="16" t="s">
        <v>1621</v>
      </c>
    </row>
    <row r="1025" spans="10:25" x14ac:dyDescent="0.15">
      <c r="J1025" s="143"/>
      <c r="K1025" s="143" t="s">
        <v>3656</v>
      </c>
      <c r="L1025" s="142" t="s">
        <v>1628</v>
      </c>
      <c r="M1025" s="143" t="s">
        <v>1627</v>
      </c>
      <c r="T1025" s="16" t="s">
        <v>3650</v>
      </c>
      <c r="U1025" s="16" t="s">
        <v>4307</v>
      </c>
      <c r="Y1025" s="16" t="s">
        <v>1619</v>
      </c>
    </row>
    <row r="1026" spans="10:25" x14ac:dyDescent="0.15">
      <c r="J1026" s="143"/>
      <c r="K1026" s="143" t="s">
        <v>3658</v>
      </c>
      <c r="L1026" s="142" t="s">
        <v>1626</v>
      </c>
      <c r="M1026" s="143" t="s">
        <v>1625</v>
      </c>
      <c r="T1026" s="16" t="s">
        <v>3650</v>
      </c>
      <c r="U1026" s="16" t="s">
        <v>4308</v>
      </c>
      <c r="Y1026" s="16" t="s">
        <v>1617</v>
      </c>
    </row>
    <row r="1027" spans="10:25" x14ac:dyDescent="0.15">
      <c r="J1027" s="143"/>
      <c r="K1027" s="143" t="s">
        <v>3660</v>
      </c>
      <c r="L1027" s="142" t="s">
        <v>1624</v>
      </c>
      <c r="M1027" s="143" t="s">
        <v>1623</v>
      </c>
      <c r="T1027" s="16" t="s">
        <v>3650</v>
      </c>
      <c r="U1027" s="16" t="s">
        <v>4309</v>
      </c>
      <c r="Y1027" s="16" t="s">
        <v>1615</v>
      </c>
    </row>
    <row r="1028" spans="10:25" x14ac:dyDescent="0.15">
      <c r="J1028" s="143"/>
      <c r="K1028" s="143" t="s">
        <v>3662</v>
      </c>
      <c r="L1028" s="142" t="s">
        <v>1622</v>
      </c>
      <c r="M1028" s="143" t="s">
        <v>1621</v>
      </c>
      <c r="T1028" s="16" t="s">
        <v>3650</v>
      </c>
      <c r="U1028" s="16" t="s">
        <v>4310</v>
      </c>
      <c r="Y1028" s="16" t="s">
        <v>1613</v>
      </c>
    </row>
    <row r="1029" spans="10:25" x14ac:dyDescent="0.15">
      <c r="J1029" s="143"/>
      <c r="K1029" s="143" t="s">
        <v>3663</v>
      </c>
      <c r="L1029" s="142" t="s">
        <v>1620</v>
      </c>
      <c r="M1029" s="143" t="s">
        <v>1619</v>
      </c>
      <c r="T1029" s="16" t="s">
        <v>3650</v>
      </c>
      <c r="U1029" s="16" t="s">
        <v>4311</v>
      </c>
      <c r="Y1029" s="16" t="s">
        <v>1611</v>
      </c>
    </row>
    <row r="1030" spans="10:25" x14ac:dyDescent="0.15">
      <c r="J1030" s="143"/>
      <c r="K1030" s="143" t="s">
        <v>3665</v>
      </c>
      <c r="L1030" s="142" t="s">
        <v>1618</v>
      </c>
      <c r="M1030" s="143" t="s">
        <v>1617</v>
      </c>
      <c r="T1030" s="16" t="s">
        <v>3650</v>
      </c>
      <c r="U1030" s="16" t="s">
        <v>4312</v>
      </c>
      <c r="Y1030" s="16" t="s">
        <v>1609</v>
      </c>
    </row>
    <row r="1031" spans="10:25" x14ac:dyDescent="0.15">
      <c r="J1031" s="143"/>
      <c r="K1031" s="143" t="s">
        <v>3667</v>
      </c>
      <c r="L1031" s="142" t="s">
        <v>1616</v>
      </c>
      <c r="M1031" s="143" t="s">
        <v>1615</v>
      </c>
      <c r="T1031" s="16" t="s">
        <v>3650</v>
      </c>
      <c r="U1031" s="16" t="s">
        <v>4313</v>
      </c>
      <c r="Y1031" s="16" t="s">
        <v>1607</v>
      </c>
    </row>
    <row r="1032" spans="10:25" x14ac:dyDescent="0.15">
      <c r="J1032" s="143"/>
      <c r="K1032" s="143" t="s">
        <v>3668</v>
      </c>
      <c r="L1032" s="142" t="s">
        <v>1614</v>
      </c>
      <c r="M1032" s="143" t="s">
        <v>1613</v>
      </c>
      <c r="T1032" s="16" t="s">
        <v>3650</v>
      </c>
      <c r="U1032" s="16" t="s">
        <v>4314</v>
      </c>
      <c r="Y1032" s="16" t="s">
        <v>1605</v>
      </c>
    </row>
    <row r="1033" spans="10:25" x14ac:dyDescent="0.15">
      <c r="J1033" s="143"/>
      <c r="K1033" s="143" t="s">
        <v>3611</v>
      </c>
      <c r="L1033" s="142" t="s">
        <v>1612</v>
      </c>
      <c r="M1033" s="143" t="s">
        <v>1611</v>
      </c>
      <c r="T1033" s="16" t="s">
        <v>3650</v>
      </c>
      <c r="U1033" s="16" t="s">
        <v>4315</v>
      </c>
      <c r="Y1033" s="16" t="s">
        <v>1603</v>
      </c>
    </row>
    <row r="1034" spans="10:25" x14ac:dyDescent="0.15">
      <c r="J1034" s="143"/>
      <c r="K1034" s="143" t="s">
        <v>3671</v>
      </c>
      <c r="L1034" s="142" t="s">
        <v>1610</v>
      </c>
      <c r="M1034" s="143" t="s">
        <v>1609</v>
      </c>
      <c r="T1034" s="16" t="s">
        <v>3650</v>
      </c>
      <c r="U1034" s="16" t="s">
        <v>4316</v>
      </c>
      <c r="Y1034" s="16" t="s">
        <v>1601</v>
      </c>
    </row>
    <row r="1035" spans="10:25" x14ac:dyDescent="0.15">
      <c r="J1035" s="143"/>
      <c r="K1035" s="143" t="s">
        <v>3673</v>
      </c>
      <c r="L1035" s="142" t="s">
        <v>1608</v>
      </c>
      <c r="M1035" s="143" t="s">
        <v>1607</v>
      </c>
      <c r="T1035" s="16" t="s">
        <v>3650</v>
      </c>
      <c r="U1035" s="16" t="s">
        <v>4317</v>
      </c>
      <c r="Y1035" s="16" t="s">
        <v>1599</v>
      </c>
    </row>
    <row r="1036" spans="10:25" x14ac:dyDescent="0.15">
      <c r="J1036" s="143"/>
      <c r="K1036" s="143" t="s">
        <v>3675</v>
      </c>
      <c r="L1036" s="142" t="s">
        <v>1606</v>
      </c>
      <c r="M1036" s="143" t="s">
        <v>1605</v>
      </c>
      <c r="T1036" s="16" t="s">
        <v>3650</v>
      </c>
      <c r="U1036" s="16" t="s">
        <v>4318</v>
      </c>
      <c r="Y1036" s="16" t="s">
        <v>1597</v>
      </c>
    </row>
    <row r="1037" spans="10:25" x14ac:dyDescent="0.15">
      <c r="J1037" s="143"/>
      <c r="K1037" s="143" t="s">
        <v>3681</v>
      </c>
      <c r="L1037" s="142" t="s">
        <v>1604</v>
      </c>
      <c r="M1037" s="143" t="s">
        <v>1603</v>
      </c>
      <c r="T1037" s="16" t="s">
        <v>3650</v>
      </c>
      <c r="U1037" s="16" t="s">
        <v>4319</v>
      </c>
      <c r="Y1037" s="16" t="s">
        <v>1595</v>
      </c>
    </row>
    <row r="1038" spans="10:25" x14ac:dyDescent="0.15">
      <c r="J1038" s="143"/>
      <c r="K1038" s="143" t="s">
        <v>3683</v>
      </c>
      <c r="L1038" s="142" t="s">
        <v>1602</v>
      </c>
      <c r="M1038" s="143" t="s">
        <v>1601</v>
      </c>
      <c r="T1038" s="16" t="s">
        <v>3650</v>
      </c>
      <c r="U1038" s="16" t="s">
        <v>4320</v>
      </c>
      <c r="Y1038" s="16" t="s">
        <v>1593</v>
      </c>
    </row>
    <row r="1039" spans="10:25" x14ac:dyDescent="0.15">
      <c r="J1039" s="143"/>
      <c r="K1039" s="143" t="s">
        <v>3685</v>
      </c>
      <c r="L1039" s="142" t="s">
        <v>1600</v>
      </c>
      <c r="M1039" s="143" t="s">
        <v>1599</v>
      </c>
      <c r="T1039" s="16" t="s">
        <v>3650</v>
      </c>
      <c r="U1039" s="16" t="s">
        <v>4321</v>
      </c>
      <c r="Y1039" s="16" t="s">
        <v>1591</v>
      </c>
    </row>
    <row r="1040" spans="10:25" x14ac:dyDescent="0.15">
      <c r="J1040" s="143"/>
      <c r="K1040" s="143" t="s">
        <v>3687</v>
      </c>
      <c r="L1040" s="142" t="s">
        <v>1598</v>
      </c>
      <c r="M1040" s="143" t="s">
        <v>1597</v>
      </c>
      <c r="T1040" s="16" t="s">
        <v>3650</v>
      </c>
      <c r="U1040" s="16" t="s">
        <v>4322</v>
      </c>
      <c r="Y1040" s="16" t="s">
        <v>1589</v>
      </c>
    </row>
    <row r="1041" spans="10:25" x14ac:dyDescent="0.15">
      <c r="J1041" s="143"/>
      <c r="K1041" s="143" t="s">
        <v>3689</v>
      </c>
      <c r="L1041" s="142" t="s">
        <v>1596</v>
      </c>
      <c r="M1041" s="143" t="s">
        <v>1595</v>
      </c>
      <c r="T1041" s="16" t="s">
        <v>3650</v>
      </c>
      <c r="U1041" s="16" t="s">
        <v>4323</v>
      </c>
      <c r="Y1041" s="16" t="s">
        <v>1587</v>
      </c>
    </row>
    <row r="1042" spans="10:25" x14ac:dyDescent="0.15">
      <c r="J1042" s="143"/>
      <c r="K1042" s="143" t="s">
        <v>3691</v>
      </c>
      <c r="L1042" s="142" t="s">
        <v>1594</v>
      </c>
      <c r="M1042" s="143" t="s">
        <v>1593</v>
      </c>
      <c r="T1042" s="16" t="s">
        <v>3650</v>
      </c>
      <c r="U1042" s="16" t="s">
        <v>4324</v>
      </c>
      <c r="Y1042" s="16" t="s">
        <v>1585</v>
      </c>
    </row>
    <row r="1043" spans="10:25" x14ac:dyDescent="0.15">
      <c r="J1043" s="143"/>
      <c r="K1043" s="143" t="s">
        <v>3693</v>
      </c>
      <c r="L1043" s="142" t="s">
        <v>1592</v>
      </c>
      <c r="M1043" s="143" t="s">
        <v>1591</v>
      </c>
      <c r="T1043" s="16" t="s">
        <v>3650</v>
      </c>
      <c r="U1043" s="16" t="s">
        <v>4325</v>
      </c>
      <c r="Y1043" s="16" t="s">
        <v>1583</v>
      </c>
    </row>
    <row r="1044" spans="10:25" x14ac:dyDescent="0.15">
      <c r="J1044" s="143"/>
      <c r="K1044" s="143" t="s">
        <v>3695</v>
      </c>
      <c r="L1044" s="142" t="s">
        <v>1590</v>
      </c>
      <c r="M1044" s="143" t="s">
        <v>1589</v>
      </c>
      <c r="T1044" s="16" t="s">
        <v>3650</v>
      </c>
      <c r="U1044" s="16" t="s">
        <v>4326</v>
      </c>
      <c r="Y1044" s="16" t="s">
        <v>1581</v>
      </c>
    </row>
    <row r="1045" spans="10:25" x14ac:dyDescent="0.15">
      <c r="J1045" s="143"/>
      <c r="K1045" s="143" t="s">
        <v>3867</v>
      </c>
      <c r="L1045" s="142" t="s">
        <v>1588</v>
      </c>
      <c r="M1045" s="143" t="s">
        <v>1587</v>
      </c>
      <c r="T1045" s="16" t="s">
        <v>3650</v>
      </c>
      <c r="U1045" s="16" t="s">
        <v>4327</v>
      </c>
      <c r="Y1045" s="16" t="s">
        <v>1579</v>
      </c>
    </row>
    <row r="1046" spans="10:25" x14ac:dyDescent="0.15">
      <c r="J1046" s="143"/>
      <c r="K1046" s="143" t="s">
        <v>3885</v>
      </c>
      <c r="L1046" s="142" t="s">
        <v>1586</v>
      </c>
      <c r="M1046" s="143" t="s">
        <v>1585</v>
      </c>
      <c r="T1046" s="16" t="s">
        <v>3650</v>
      </c>
      <c r="U1046" s="16" t="s">
        <v>4328</v>
      </c>
      <c r="Y1046" s="16" t="s">
        <v>1577</v>
      </c>
    </row>
    <row r="1047" spans="10:25" x14ac:dyDescent="0.15">
      <c r="J1047" s="143"/>
      <c r="K1047" s="143" t="s">
        <v>3715</v>
      </c>
      <c r="L1047" s="142" t="s">
        <v>1584</v>
      </c>
      <c r="M1047" s="143" t="s">
        <v>1583</v>
      </c>
      <c r="T1047" s="16" t="s">
        <v>3650</v>
      </c>
      <c r="U1047" s="16" t="s">
        <v>4329</v>
      </c>
      <c r="Y1047" s="16" t="s">
        <v>1575</v>
      </c>
    </row>
    <row r="1048" spans="10:25" x14ac:dyDescent="0.15">
      <c r="J1048" s="143"/>
      <c r="K1048" s="143" t="s">
        <v>4028</v>
      </c>
      <c r="L1048" s="142" t="s">
        <v>1582</v>
      </c>
      <c r="M1048" s="143" t="s">
        <v>1581</v>
      </c>
      <c r="T1048" s="16" t="s">
        <v>3650</v>
      </c>
      <c r="U1048" s="16" t="s">
        <v>4330</v>
      </c>
      <c r="Y1048" s="16" t="s">
        <v>1573</v>
      </c>
    </row>
    <row r="1049" spans="10:25" x14ac:dyDescent="0.15">
      <c r="J1049" s="143"/>
      <c r="K1049" s="143" t="s">
        <v>4220</v>
      </c>
      <c r="L1049" s="142" t="s">
        <v>1580</v>
      </c>
      <c r="M1049" s="143" t="s">
        <v>1579</v>
      </c>
      <c r="T1049" s="16" t="s">
        <v>3650</v>
      </c>
      <c r="U1049" s="16" t="s">
        <v>4332</v>
      </c>
      <c r="Y1049" s="16" t="s">
        <v>1571</v>
      </c>
    </row>
    <row r="1050" spans="10:25" x14ac:dyDescent="0.15">
      <c r="J1050" s="143"/>
      <c r="K1050" s="143" t="s">
        <v>4331</v>
      </c>
      <c r="L1050" s="142" t="s">
        <v>1578</v>
      </c>
      <c r="M1050" s="143" t="s">
        <v>1577</v>
      </c>
      <c r="T1050" s="16" t="s">
        <v>3650</v>
      </c>
      <c r="U1050" s="16" t="s">
        <v>4333</v>
      </c>
      <c r="Y1050" s="16" t="s">
        <v>1569</v>
      </c>
    </row>
    <row r="1051" spans="10:25" x14ac:dyDescent="0.15">
      <c r="J1051" s="143"/>
      <c r="K1051" s="143" t="s">
        <v>3899</v>
      </c>
      <c r="L1051" s="142" t="s">
        <v>1576</v>
      </c>
      <c r="M1051" s="143" t="s">
        <v>1575</v>
      </c>
      <c r="T1051" s="16" t="s">
        <v>3650</v>
      </c>
      <c r="U1051" s="16" t="s">
        <v>4334</v>
      </c>
      <c r="Y1051" s="16" t="s">
        <v>4335</v>
      </c>
    </row>
    <row r="1052" spans="10:25" x14ac:dyDescent="0.15">
      <c r="J1052" s="143"/>
      <c r="K1052" s="143" t="s">
        <v>3912</v>
      </c>
      <c r="L1052" s="142" t="s">
        <v>1574</v>
      </c>
      <c r="M1052" s="143" t="s">
        <v>1573</v>
      </c>
      <c r="T1052" s="16" t="s">
        <v>3650</v>
      </c>
      <c r="U1052" s="16" t="s">
        <v>4336</v>
      </c>
      <c r="Y1052" s="16" t="s">
        <v>1566</v>
      </c>
    </row>
    <row r="1053" spans="10:25" x14ac:dyDescent="0.15">
      <c r="J1053" s="143"/>
      <c r="K1053" s="143" t="s">
        <v>3913</v>
      </c>
      <c r="L1053" s="142" t="s">
        <v>1572</v>
      </c>
      <c r="M1053" s="143" t="s">
        <v>1571</v>
      </c>
      <c r="T1053" s="16" t="s">
        <v>3650</v>
      </c>
      <c r="U1053" s="16" t="s">
        <v>4337</v>
      </c>
      <c r="Y1053" s="16" t="s">
        <v>1564</v>
      </c>
    </row>
    <row r="1054" spans="10:25" x14ac:dyDescent="0.15">
      <c r="J1054" s="143"/>
      <c r="K1054" s="143" t="s">
        <v>3762</v>
      </c>
      <c r="L1054" s="142" t="s">
        <v>1570</v>
      </c>
      <c r="M1054" s="143" t="s">
        <v>1569</v>
      </c>
      <c r="T1054" s="16" t="s">
        <v>3650</v>
      </c>
      <c r="U1054" s="16" t="s">
        <v>4338</v>
      </c>
      <c r="Y1054" s="16" t="s">
        <v>1562</v>
      </c>
    </row>
    <row r="1055" spans="10:25" x14ac:dyDescent="0.15">
      <c r="J1055" s="143"/>
      <c r="K1055" s="143" t="s">
        <v>3766</v>
      </c>
      <c r="L1055" s="142" t="s">
        <v>1568</v>
      </c>
      <c r="M1055" s="143" t="s">
        <v>4335</v>
      </c>
      <c r="T1055" s="16" t="s">
        <v>3650</v>
      </c>
      <c r="U1055" s="16" t="s">
        <v>4339</v>
      </c>
      <c r="Y1055" s="16" t="s">
        <v>1560</v>
      </c>
    </row>
    <row r="1056" spans="10:25" x14ac:dyDescent="0.15">
      <c r="J1056" s="143"/>
      <c r="K1056" s="143" t="s">
        <v>3784</v>
      </c>
      <c r="L1056" s="142" t="s">
        <v>1567</v>
      </c>
      <c r="M1056" s="143" t="s">
        <v>1566</v>
      </c>
      <c r="T1056" s="16" t="s">
        <v>3650</v>
      </c>
      <c r="U1056" s="16" t="s">
        <v>4340</v>
      </c>
      <c r="Y1056" s="16" t="s">
        <v>1558</v>
      </c>
    </row>
    <row r="1057" spans="10:25" x14ac:dyDescent="0.15">
      <c r="J1057" s="143"/>
      <c r="K1057" s="143" t="s">
        <v>3647</v>
      </c>
      <c r="L1057" s="142" t="s">
        <v>1565</v>
      </c>
      <c r="M1057" s="143" t="s">
        <v>1564</v>
      </c>
      <c r="T1057" s="16" t="s">
        <v>3650</v>
      </c>
      <c r="U1057" s="16" t="s">
        <v>4341</v>
      </c>
      <c r="Y1057" s="16" t="s">
        <v>1556</v>
      </c>
    </row>
    <row r="1058" spans="10:25" x14ac:dyDescent="0.15">
      <c r="J1058" s="143"/>
      <c r="K1058" s="143" t="s">
        <v>3866</v>
      </c>
      <c r="L1058" s="142" t="s">
        <v>1563</v>
      </c>
      <c r="M1058" s="143" t="s">
        <v>1562</v>
      </c>
      <c r="T1058" s="16" t="s">
        <v>3650</v>
      </c>
      <c r="U1058" s="16" t="s">
        <v>4342</v>
      </c>
      <c r="Y1058" s="16" t="s">
        <v>1554</v>
      </c>
    </row>
    <row r="1059" spans="10:25" x14ac:dyDescent="0.15">
      <c r="J1059" s="143"/>
      <c r="K1059" s="143" t="s">
        <v>3649</v>
      </c>
      <c r="L1059" s="142" t="s">
        <v>1561</v>
      </c>
      <c r="M1059" s="143" t="s">
        <v>1560</v>
      </c>
      <c r="T1059" s="16" t="s">
        <v>3650</v>
      </c>
      <c r="U1059" s="16" t="s">
        <v>4343</v>
      </c>
      <c r="Y1059" s="16" t="s">
        <v>1552</v>
      </c>
    </row>
    <row r="1060" spans="10:25" x14ac:dyDescent="0.15">
      <c r="J1060" s="143"/>
      <c r="K1060" s="143" t="s">
        <v>3652</v>
      </c>
      <c r="L1060" s="142" t="s">
        <v>1559</v>
      </c>
      <c r="M1060" s="143" t="s">
        <v>1558</v>
      </c>
      <c r="T1060" s="16" t="s">
        <v>3650</v>
      </c>
      <c r="U1060" s="16" t="s">
        <v>4344</v>
      </c>
      <c r="Y1060" s="16" t="s">
        <v>1550</v>
      </c>
    </row>
    <row r="1061" spans="10:25" x14ac:dyDescent="0.15">
      <c r="J1061" s="143"/>
      <c r="K1061" s="143" t="s">
        <v>3654</v>
      </c>
      <c r="L1061" s="142" t="s">
        <v>1557</v>
      </c>
      <c r="M1061" s="143" t="s">
        <v>1556</v>
      </c>
      <c r="T1061" s="16" t="s">
        <v>3650</v>
      </c>
      <c r="U1061" s="16" t="s">
        <v>4345</v>
      </c>
      <c r="Y1061" s="16" t="s">
        <v>1548</v>
      </c>
    </row>
    <row r="1062" spans="10:25" x14ac:dyDescent="0.15">
      <c r="J1062" s="143"/>
      <c r="K1062" s="143" t="s">
        <v>3656</v>
      </c>
      <c r="L1062" s="142" t="s">
        <v>1555</v>
      </c>
      <c r="M1062" s="143" t="s">
        <v>1554</v>
      </c>
      <c r="T1062" s="16" t="s">
        <v>3650</v>
      </c>
      <c r="U1062" s="16" t="s">
        <v>4346</v>
      </c>
      <c r="Y1062" s="16" t="s">
        <v>1546</v>
      </c>
    </row>
    <row r="1063" spans="10:25" x14ac:dyDescent="0.15">
      <c r="J1063" s="143"/>
      <c r="K1063" s="143" t="s">
        <v>3658</v>
      </c>
      <c r="L1063" s="142" t="s">
        <v>1553</v>
      </c>
      <c r="M1063" s="143" t="s">
        <v>1552</v>
      </c>
      <c r="T1063" s="16" t="s">
        <v>3650</v>
      </c>
      <c r="U1063" s="16" t="s">
        <v>4347</v>
      </c>
      <c r="Y1063" s="16" t="s">
        <v>1544</v>
      </c>
    </row>
    <row r="1064" spans="10:25" x14ac:dyDescent="0.15">
      <c r="J1064" s="143"/>
      <c r="K1064" s="143" t="s">
        <v>3660</v>
      </c>
      <c r="L1064" s="142" t="s">
        <v>1551</v>
      </c>
      <c r="M1064" s="143" t="s">
        <v>1550</v>
      </c>
      <c r="T1064" s="16" t="s">
        <v>3650</v>
      </c>
      <c r="U1064" s="16" t="s">
        <v>4348</v>
      </c>
      <c r="Y1064" s="16" t="s">
        <v>1542</v>
      </c>
    </row>
    <row r="1065" spans="10:25" x14ac:dyDescent="0.15">
      <c r="J1065" s="143"/>
      <c r="K1065" s="143" t="s">
        <v>3662</v>
      </c>
      <c r="L1065" s="142" t="s">
        <v>1549</v>
      </c>
      <c r="M1065" s="143" t="s">
        <v>1548</v>
      </c>
      <c r="T1065" s="16" t="s">
        <v>3650</v>
      </c>
      <c r="U1065" s="16" t="s">
        <v>4349</v>
      </c>
      <c r="Y1065" s="16" t="s">
        <v>1540</v>
      </c>
    </row>
    <row r="1066" spans="10:25" x14ac:dyDescent="0.15">
      <c r="J1066" s="143"/>
      <c r="K1066" s="143" t="s">
        <v>3663</v>
      </c>
      <c r="L1066" s="142" t="s">
        <v>1547</v>
      </c>
      <c r="M1066" s="143" t="s">
        <v>1546</v>
      </c>
      <c r="T1066" s="16" t="s">
        <v>3650</v>
      </c>
      <c r="U1066" s="16" t="s">
        <v>4350</v>
      </c>
      <c r="Y1066" s="16" t="s">
        <v>1538</v>
      </c>
    </row>
    <row r="1067" spans="10:25" x14ac:dyDescent="0.15">
      <c r="J1067" s="143"/>
      <c r="K1067" s="143" t="s">
        <v>3665</v>
      </c>
      <c r="L1067" s="142" t="s">
        <v>1545</v>
      </c>
      <c r="M1067" s="143" t="s">
        <v>1544</v>
      </c>
      <c r="T1067" s="16" t="s">
        <v>3650</v>
      </c>
      <c r="U1067" s="16" t="s">
        <v>4351</v>
      </c>
      <c r="Y1067" s="16" t="s">
        <v>1536</v>
      </c>
    </row>
    <row r="1068" spans="10:25" x14ac:dyDescent="0.15">
      <c r="J1068" s="143"/>
      <c r="K1068" s="143" t="s">
        <v>3667</v>
      </c>
      <c r="L1068" s="142" t="s">
        <v>1543</v>
      </c>
      <c r="M1068" s="143" t="s">
        <v>1542</v>
      </c>
      <c r="T1068" s="16" t="s">
        <v>3650</v>
      </c>
      <c r="U1068" s="16" t="s">
        <v>4352</v>
      </c>
      <c r="Y1068" s="16" t="s">
        <v>1534</v>
      </c>
    </row>
    <row r="1069" spans="10:25" x14ac:dyDescent="0.15">
      <c r="J1069" s="143"/>
      <c r="K1069" s="143" t="s">
        <v>3668</v>
      </c>
      <c r="L1069" s="142" t="s">
        <v>1541</v>
      </c>
      <c r="M1069" s="143" t="s">
        <v>1540</v>
      </c>
      <c r="T1069" s="16" t="s">
        <v>3650</v>
      </c>
      <c r="U1069" s="16" t="s">
        <v>4353</v>
      </c>
      <c r="Y1069" s="16" t="s">
        <v>1532</v>
      </c>
    </row>
    <row r="1070" spans="10:25" x14ac:dyDescent="0.15">
      <c r="J1070" s="143"/>
      <c r="K1070" s="143" t="s">
        <v>3611</v>
      </c>
      <c r="L1070" s="142" t="s">
        <v>1539</v>
      </c>
      <c r="M1070" s="143" t="s">
        <v>1538</v>
      </c>
      <c r="T1070" s="16" t="s">
        <v>3650</v>
      </c>
      <c r="U1070" s="16" t="s">
        <v>4354</v>
      </c>
      <c r="Y1070" s="16" t="s">
        <v>1530</v>
      </c>
    </row>
    <row r="1071" spans="10:25" x14ac:dyDescent="0.15">
      <c r="J1071" s="143"/>
      <c r="K1071" s="143" t="s">
        <v>3671</v>
      </c>
      <c r="L1071" s="142" t="s">
        <v>1537</v>
      </c>
      <c r="M1071" s="143" t="s">
        <v>1536</v>
      </c>
      <c r="T1071" s="16" t="s">
        <v>3650</v>
      </c>
      <c r="U1071" s="16" t="s">
        <v>4355</v>
      </c>
      <c r="Y1071" s="16" t="s">
        <v>1528</v>
      </c>
    </row>
    <row r="1072" spans="10:25" x14ac:dyDescent="0.15">
      <c r="J1072" s="143"/>
      <c r="K1072" s="143" t="s">
        <v>3673</v>
      </c>
      <c r="L1072" s="142" t="s">
        <v>1535</v>
      </c>
      <c r="M1072" s="143" t="s">
        <v>1534</v>
      </c>
      <c r="T1072" s="16" t="s">
        <v>3650</v>
      </c>
      <c r="U1072" s="16" t="s">
        <v>4356</v>
      </c>
      <c r="Y1072" s="16" t="s">
        <v>1526</v>
      </c>
    </row>
    <row r="1073" spans="10:25" x14ac:dyDescent="0.15">
      <c r="J1073" s="143"/>
      <c r="K1073" s="143" t="s">
        <v>3675</v>
      </c>
      <c r="L1073" s="142" t="s">
        <v>1533</v>
      </c>
      <c r="M1073" s="143" t="s">
        <v>1532</v>
      </c>
      <c r="T1073" s="16" t="s">
        <v>3650</v>
      </c>
      <c r="U1073" s="16" t="s">
        <v>4357</v>
      </c>
      <c r="Y1073" s="16" t="s">
        <v>1524</v>
      </c>
    </row>
    <row r="1074" spans="10:25" x14ac:dyDescent="0.15">
      <c r="J1074" s="143"/>
      <c r="K1074" s="143" t="s">
        <v>3677</v>
      </c>
      <c r="L1074" s="142" t="s">
        <v>1531</v>
      </c>
      <c r="M1074" s="143" t="s">
        <v>1530</v>
      </c>
      <c r="T1074" s="16" t="s">
        <v>3650</v>
      </c>
      <c r="U1074" s="16" t="s">
        <v>4358</v>
      </c>
      <c r="Y1074" s="16" t="s">
        <v>1522</v>
      </c>
    </row>
    <row r="1075" spans="10:25" x14ac:dyDescent="0.15">
      <c r="J1075" s="143"/>
      <c r="K1075" s="143" t="s">
        <v>3681</v>
      </c>
      <c r="L1075" s="142" t="s">
        <v>1529</v>
      </c>
      <c r="M1075" s="143" t="s">
        <v>1528</v>
      </c>
      <c r="T1075" s="16" t="s">
        <v>3650</v>
      </c>
      <c r="U1075" s="16" t="s">
        <v>4359</v>
      </c>
      <c r="Y1075" s="16" t="s">
        <v>1520</v>
      </c>
    </row>
    <row r="1076" spans="10:25" x14ac:dyDescent="0.15">
      <c r="J1076" s="143"/>
      <c r="K1076" s="143" t="s">
        <v>3683</v>
      </c>
      <c r="L1076" s="142" t="s">
        <v>1527</v>
      </c>
      <c r="M1076" s="143" t="s">
        <v>1526</v>
      </c>
      <c r="T1076" s="16" t="s">
        <v>3650</v>
      </c>
      <c r="U1076" s="16" t="s">
        <v>4360</v>
      </c>
      <c r="Y1076" s="16" t="s">
        <v>1518</v>
      </c>
    </row>
    <row r="1077" spans="10:25" x14ac:dyDescent="0.15">
      <c r="J1077" s="143"/>
      <c r="K1077" s="143" t="s">
        <v>3685</v>
      </c>
      <c r="L1077" s="142" t="s">
        <v>1525</v>
      </c>
      <c r="M1077" s="143" t="s">
        <v>1524</v>
      </c>
      <c r="T1077" s="16" t="s">
        <v>3650</v>
      </c>
      <c r="U1077" s="16" t="s">
        <v>4361</v>
      </c>
      <c r="Y1077" s="16" t="s">
        <v>1516</v>
      </c>
    </row>
    <row r="1078" spans="10:25" x14ac:dyDescent="0.15">
      <c r="J1078" s="143"/>
      <c r="K1078" s="143" t="s">
        <v>3687</v>
      </c>
      <c r="L1078" s="142" t="s">
        <v>1523</v>
      </c>
      <c r="M1078" s="143" t="s">
        <v>1522</v>
      </c>
      <c r="T1078" s="16" t="s">
        <v>3650</v>
      </c>
      <c r="U1078" s="16" t="s">
        <v>4362</v>
      </c>
      <c r="Y1078" s="16" t="s">
        <v>1514</v>
      </c>
    </row>
    <row r="1079" spans="10:25" x14ac:dyDescent="0.15">
      <c r="J1079" s="143"/>
      <c r="K1079" s="143" t="s">
        <v>3689</v>
      </c>
      <c r="L1079" s="142" t="s">
        <v>1521</v>
      </c>
      <c r="M1079" s="143" t="s">
        <v>1520</v>
      </c>
      <c r="T1079" s="16" t="s">
        <v>3650</v>
      </c>
      <c r="U1079" s="16" t="s">
        <v>4363</v>
      </c>
      <c r="Y1079" s="16" t="s">
        <v>1512</v>
      </c>
    </row>
    <row r="1080" spans="10:25" x14ac:dyDescent="0.15">
      <c r="J1080" s="143"/>
      <c r="K1080" s="143" t="s">
        <v>3691</v>
      </c>
      <c r="L1080" s="142" t="s">
        <v>1519</v>
      </c>
      <c r="M1080" s="143" t="s">
        <v>1518</v>
      </c>
      <c r="T1080" s="16" t="s">
        <v>3650</v>
      </c>
      <c r="U1080" s="16" t="s">
        <v>4364</v>
      </c>
      <c r="Y1080" s="16" t="s">
        <v>1510</v>
      </c>
    </row>
    <row r="1081" spans="10:25" x14ac:dyDescent="0.15">
      <c r="J1081" s="143"/>
      <c r="K1081" s="143" t="s">
        <v>3693</v>
      </c>
      <c r="L1081" s="142" t="s">
        <v>1517</v>
      </c>
      <c r="M1081" s="143" t="s">
        <v>1516</v>
      </c>
      <c r="T1081" s="16" t="s">
        <v>3650</v>
      </c>
      <c r="U1081" s="16" t="s">
        <v>4365</v>
      </c>
      <c r="Y1081" s="16" t="s">
        <v>1508</v>
      </c>
    </row>
    <row r="1082" spans="10:25" x14ac:dyDescent="0.15">
      <c r="J1082" s="143"/>
      <c r="K1082" s="143" t="s">
        <v>3695</v>
      </c>
      <c r="L1082" s="142" t="s">
        <v>1515</v>
      </c>
      <c r="M1082" s="143" t="s">
        <v>1514</v>
      </c>
      <c r="T1082" s="16" t="s">
        <v>3650</v>
      </c>
      <c r="U1082" s="16" t="s">
        <v>4366</v>
      </c>
      <c r="Y1082" s="16" t="s">
        <v>1506</v>
      </c>
    </row>
    <row r="1083" spans="10:25" x14ac:dyDescent="0.15">
      <c r="J1083" s="143"/>
      <c r="K1083" s="143" t="s">
        <v>3697</v>
      </c>
      <c r="L1083" s="142" t="s">
        <v>1513</v>
      </c>
      <c r="M1083" s="143" t="s">
        <v>1512</v>
      </c>
      <c r="T1083" s="16" t="s">
        <v>3650</v>
      </c>
      <c r="U1083" s="16" t="s">
        <v>4367</v>
      </c>
      <c r="Y1083" s="16" t="s">
        <v>1504</v>
      </c>
    </row>
    <row r="1084" spans="10:25" x14ac:dyDescent="0.15">
      <c r="J1084" s="143"/>
      <c r="K1084" s="143" t="s">
        <v>3699</v>
      </c>
      <c r="L1084" s="142" t="s">
        <v>1511</v>
      </c>
      <c r="M1084" s="143" t="s">
        <v>1510</v>
      </c>
      <c r="T1084" s="16" t="s">
        <v>3650</v>
      </c>
      <c r="U1084" s="16" t="s">
        <v>4368</v>
      </c>
      <c r="Y1084" s="16" t="s">
        <v>1502</v>
      </c>
    </row>
    <row r="1085" spans="10:25" x14ac:dyDescent="0.15">
      <c r="J1085" s="143"/>
      <c r="K1085" s="143" t="s">
        <v>3701</v>
      </c>
      <c r="L1085" s="142" t="s">
        <v>1509</v>
      </c>
      <c r="M1085" s="143" t="s">
        <v>1508</v>
      </c>
      <c r="T1085" s="16" t="s">
        <v>3650</v>
      </c>
      <c r="U1085" s="16" t="s">
        <v>4369</v>
      </c>
      <c r="Y1085" s="16" t="s">
        <v>1500</v>
      </c>
    </row>
    <row r="1086" spans="10:25" x14ac:dyDescent="0.15">
      <c r="J1086" s="143"/>
      <c r="K1086" s="143" t="s">
        <v>3703</v>
      </c>
      <c r="L1086" s="142" t="s">
        <v>1507</v>
      </c>
      <c r="M1086" s="143" t="s">
        <v>1506</v>
      </c>
      <c r="T1086" s="16" t="s">
        <v>3650</v>
      </c>
      <c r="U1086" s="16" t="s">
        <v>4370</v>
      </c>
      <c r="Y1086" s="16" t="s">
        <v>1498</v>
      </c>
    </row>
    <row r="1087" spans="10:25" x14ac:dyDescent="0.15">
      <c r="J1087" s="143"/>
      <c r="K1087" s="143" t="s">
        <v>3705</v>
      </c>
      <c r="L1087" s="142" t="s">
        <v>1505</v>
      </c>
      <c r="M1087" s="143" t="s">
        <v>1504</v>
      </c>
      <c r="T1087" s="16" t="s">
        <v>3650</v>
      </c>
      <c r="U1087" s="16" t="s">
        <v>4371</v>
      </c>
      <c r="Y1087" s="16" t="s">
        <v>1496</v>
      </c>
    </row>
    <row r="1088" spans="10:25" x14ac:dyDescent="0.15">
      <c r="J1088" s="143"/>
      <c r="K1088" s="143" t="s">
        <v>3923</v>
      </c>
      <c r="L1088" s="142" t="s">
        <v>1503</v>
      </c>
      <c r="M1088" s="143" t="s">
        <v>1502</v>
      </c>
      <c r="T1088" s="16" t="s">
        <v>3650</v>
      </c>
      <c r="U1088" s="16" t="s">
        <v>4372</v>
      </c>
      <c r="Y1088" s="16" t="s">
        <v>1494</v>
      </c>
    </row>
    <row r="1089" spans="10:25" x14ac:dyDescent="0.15">
      <c r="J1089" s="143"/>
      <c r="K1089" s="143" t="s">
        <v>3707</v>
      </c>
      <c r="L1089" s="142" t="s">
        <v>1501</v>
      </c>
      <c r="M1089" s="143" t="s">
        <v>1500</v>
      </c>
      <c r="T1089" s="16" t="s">
        <v>3650</v>
      </c>
      <c r="U1089" s="16" t="s">
        <v>4373</v>
      </c>
      <c r="Y1089" s="16" t="s">
        <v>1492</v>
      </c>
    </row>
    <row r="1090" spans="10:25" x14ac:dyDescent="0.15">
      <c r="J1090" s="143"/>
      <c r="K1090" s="143" t="s">
        <v>3708</v>
      </c>
      <c r="L1090" s="142" t="s">
        <v>1499</v>
      </c>
      <c r="M1090" s="143" t="s">
        <v>1498</v>
      </c>
      <c r="T1090" s="16" t="s">
        <v>3650</v>
      </c>
      <c r="U1090" s="16" t="s">
        <v>4375</v>
      </c>
      <c r="Y1090" s="16" t="s">
        <v>4379</v>
      </c>
    </row>
    <row r="1091" spans="10:25" x14ac:dyDescent="0.15">
      <c r="J1091" s="143"/>
      <c r="K1091" s="143" t="s">
        <v>3710</v>
      </c>
      <c r="L1091" s="142" t="s">
        <v>1497</v>
      </c>
      <c r="M1091" s="143" t="s">
        <v>1496</v>
      </c>
      <c r="T1091" s="16" t="s">
        <v>3650</v>
      </c>
      <c r="U1091" s="16" t="s">
        <v>4374</v>
      </c>
      <c r="Y1091" s="16" t="s">
        <v>1490</v>
      </c>
    </row>
    <row r="1092" spans="10:25" x14ac:dyDescent="0.15">
      <c r="J1092" s="143"/>
      <c r="K1092" s="143" t="s">
        <v>3712</v>
      </c>
      <c r="L1092" s="142" t="s">
        <v>1495</v>
      </c>
      <c r="M1092" s="143" t="s">
        <v>1494</v>
      </c>
      <c r="T1092" s="16" t="s">
        <v>3650</v>
      </c>
      <c r="U1092" s="16" t="s">
        <v>4376</v>
      </c>
      <c r="Y1092" s="16" t="s">
        <v>1488</v>
      </c>
    </row>
    <row r="1093" spans="10:25" x14ac:dyDescent="0.15">
      <c r="J1093" s="143"/>
      <c r="K1093" s="143" t="s">
        <v>3935</v>
      </c>
      <c r="L1093" s="142" t="s">
        <v>1493</v>
      </c>
      <c r="M1093" s="143" t="s">
        <v>1492</v>
      </c>
      <c r="T1093" s="16" t="s">
        <v>3650</v>
      </c>
      <c r="U1093" s="16" t="s">
        <v>4377</v>
      </c>
      <c r="Y1093" s="16" t="s">
        <v>1486</v>
      </c>
    </row>
    <row r="1094" spans="10:25" x14ac:dyDescent="0.15">
      <c r="J1094" s="143"/>
      <c r="K1094" s="143" t="s">
        <v>3885</v>
      </c>
      <c r="L1094" s="142" t="s">
        <v>1491</v>
      </c>
      <c r="M1094" s="143" t="s">
        <v>1490</v>
      </c>
      <c r="T1094" s="16" t="s">
        <v>3650</v>
      </c>
      <c r="U1094" s="16" t="s">
        <v>4380</v>
      </c>
      <c r="Y1094" s="16" t="s">
        <v>1484</v>
      </c>
    </row>
    <row r="1095" spans="10:25" x14ac:dyDescent="0.15">
      <c r="J1095" s="143"/>
      <c r="K1095" s="143" t="s">
        <v>3936</v>
      </c>
      <c r="L1095" s="142" t="s">
        <v>4378</v>
      </c>
      <c r="M1095" s="143" t="s">
        <v>4379</v>
      </c>
      <c r="T1095" s="16" t="s">
        <v>3650</v>
      </c>
      <c r="U1095" s="16" t="s">
        <v>4381</v>
      </c>
      <c r="Y1095" s="16" t="s">
        <v>1482</v>
      </c>
    </row>
    <row r="1096" spans="10:25" x14ac:dyDescent="0.15">
      <c r="J1096" s="143"/>
      <c r="K1096" s="143" t="s">
        <v>3912</v>
      </c>
      <c r="L1096" s="142" t="s">
        <v>1489</v>
      </c>
      <c r="M1096" s="143" t="s">
        <v>1488</v>
      </c>
      <c r="T1096" s="16" t="s">
        <v>3650</v>
      </c>
      <c r="U1096" s="16" t="s">
        <v>4382</v>
      </c>
      <c r="Y1096" s="16" t="s">
        <v>1480</v>
      </c>
    </row>
    <row r="1097" spans="10:25" x14ac:dyDescent="0.15">
      <c r="J1097" s="143"/>
      <c r="K1097" s="143" t="s">
        <v>3734</v>
      </c>
      <c r="L1097" s="142" t="s">
        <v>1487</v>
      </c>
      <c r="M1097" s="143" t="s">
        <v>1486</v>
      </c>
      <c r="T1097" s="16" t="s">
        <v>3650</v>
      </c>
      <c r="U1097" s="16" t="s">
        <v>4383</v>
      </c>
      <c r="Y1097" s="16" t="s">
        <v>1478</v>
      </c>
    </row>
    <row r="1098" spans="10:25" x14ac:dyDescent="0.15">
      <c r="J1098" s="143"/>
      <c r="K1098" s="143" t="s">
        <v>3736</v>
      </c>
      <c r="L1098" s="142" t="s">
        <v>1485</v>
      </c>
      <c r="M1098" s="143" t="s">
        <v>1484</v>
      </c>
      <c r="T1098" s="16" t="s">
        <v>3650</v>
      </c>
      <c r="U1098" s="16" t="s">
        <v>4384</v>
      </c>
      <c r="Y1098" s="16" t="s">
        <v>1476</v>
      </c>
    </row>
    <row r="1099" spans="10:25" x14ac:dyDescent="0.15">
      <c r="J1099" s="143"/>
      <c r="K1099" s="143" t="s">
        <v>3762</v>
      </c>
      <c r="L1099" s="142" t="s">
        <v>1483</v>
      </c>
      <c r="M1099" s="143" t="s">
        <v>1482</v>
      </c>
      <c r="T1099" s="16" t="s">
        <v>3650</v>
      </c>
      <c r="U1099" s="16" t="s">
        <v>4385</v>
      </c>
      <c r="Y1099" s="16" t="s">
        <v>1474</v>
      </c>
    </row>
    <row r="1100" spans="10:25" x14ac:dyDescent="0.15">
      <c r="J1100" s="143"/>
      <c r="K1100" s="143" t="s">
        <v>3763</v>
      </c>
      <c r="L1100" s="142" t="s">
        <v>1481</v>
      </c>
      <c r="M1100" s="143" t="s">
        <v>1480</v>
      </c>
      <c r="T1100" s="16" t="s">
        <v>3650</v>
      </c>
      <c r="U1100" s="16" t="s">
        <v>4386</v>
      </c>
      <c r="Y1100" s="16" t="s">
        <v>1472</v>
      </c>
    </row>
    <row r="1101" spans="10:25" x14ac:dyDescent="0.15">
      <c r="J1101" s="143"/>
      <c r="K1101" s="143" t="s">
        <v>3764</v>
      </c>
      <c r="L1101" s="142" t="s">
        <v>1479</v>
      </c>
      <c r="M1101" s="143" t="s">
        <v>1478</v>
      </c>
      <c r="T1101" s="16" t="s">
        <v>3650</v>
      </c>
      <c r="U1101" s="16" t="s">
        <v>4387</v>
      </c>
      <c r="Y1101" s="16" t="s">
        <v>1470</v>
      </c>
    </row>
    <row r="1102" spans="10:25" x14ac:dyDescent="0.15">
      <c r="J1102" s="143"/>
      <c r="K1102" s="143" t="s">
        <v>3879</v>
      </c>
      <c r="L1102" s="142" t="s">
        <v>1477</v>
      </c>
      <c r="M1102" s="143" t="s">
        <v>1476</v>
      </c>
      <c r="T1102" s="16" t="s">
        <v>3650</v>
      </c>
      <c r="U1102" s="16" t="s">
        <v>4388</v>
      </c>
      <c r="Y1102" s="16" t="s">
        <v>1468</v>
      </c>
    </row>
    <row r="1103" spans="10:25" x14ac:dyDescent="0.15">
      <c r="J1103" s="143"/>
      <c r="K1103" s="143" t="s">
        <v>3880</v>
      </c>
      <c r="L1103" s="142" t="s">
        <v>1475</v>
      </c>
      <c r="M1103" s="143" t="s">
        <v>1474</v>
      </c>
      <c r="T1103" s="16" t="s">
        <v>3650</v>
      </c>
      <c r="U1103" s="16" t="s">
        <v>4389</v>
      </c>
      <c r="Y1103" s="16" t="s">
        <v>1466</v>
      </c>
    </row>
    <row r="1104" spans="10:25" x14ac:dyDescent="0.15">
      <c r="J1104" s="143"/>
      <c r="K1104" s="143" t="s">
        <v>3882</v>
      </c>
      <c r="L1104" s="142" t="s">
        <v>1473</v>
      </c>
      <c r="M1104" s="143" t="s">
        <v>1472</v>
      </c>
      <c r="T1104" s="16" t="s">
        <v>3650</v>
      </c>
      <c r="U1104" s="16" t="s">
        <v>4390</v>
      </c>
      <c r="Y1104" s="16" t="s">
        <v>1464</v>
      </c>
    </row>
    <row r="1105" spans="10:25" x14ac:dyDescent="0.15">
      <c r="J1105" s="143"/>
      <c r="K1105" s="143" t="s">
        <v>3883</v>
      </c>
      <c r="L1105" s="142" t="s">
        <v>1471</v>
      </c>
      <c r="M1105" s="143" t="s">
        <v>1470</v>
      </c>
      <c r="T1105" s="16" t="s">
        <v>3650</v>
      </c>
      <c r="U1105" s="16" t="s">
        <v>4391</v>
      </c>
      <c r="Y1105" s="16" t="s">
        <v>1462</v>
      </c>
    </row>
    <row r="1106" spans="10:25" x14ac:dyDescent="0.15">
      <c r="J1106" s="143"/>
      <c r="K1106" s="143" t="s">
        <v>3914</v>
      </c>
      <c r="L1106" s="142" t="s">
        <v>1469</v>
      </c>
      <c r="M1106" s="143" t="s">
        <v>1468</v>
      </c>
      <c r="T1106" s="16" t="s">
        <v>3650</v>
      </c>
      <c r="U1106" s="16" t="s">
        <v>4392</v>
      </c>
      <c r="Y1106" s="16" t="s">
        <v>1460</v>
      </c>
    </row>
    <row r="1107" spans="10:25" x14ac:dyDescent="0.15">
      <c r="J1107" s="143"/>
      <c r="K1107" s="143" t="s">
        <v>3891</v>
      </c>
      <c r="L1107" s="142" t="s">
        <v>1467</v>
      </c>
      <c r="M1107" s="143" t="s">
        <v>1466</v>
      </c>
      <c r="T1107" s="16" t="s">
        <v>3650</v>
      </c>
      <c r="U1107" s="16" t="s">
        <v>4393</v>
      </c>
      <c r="Y1107" s="16" t="s">
        <v>1458</v>
      </c>
    </row>
    <row r="1108" spans="10:25" x14ac:dyDescent="0.15">
      <c r="J1108" s="143"/>
      <c r="K1108" s="143" t="s">
        <v>3821</v>
      </c>
      <c r="L1108" s="142" t="s">
        <v>1465</v>
      </c>
      <c r="M1108" s="143" t="s">
        <v>1464</v>
      </c>
      <c r="T1108" s="16" t="s">
        <v>3650</v>
      </c>
      <c r="U1108" s="16" t="s">
        <v>4394</v>
      </c>
      <c r="Y1108" s="16" t="s">
        <v>1456</v>
      </c>
    </row>
    <row r="1109" spans="10:25" x14ac:dyDescent="0.15">
      <c r="J1109" s="143"/>
      <c r="K1109" s="143" t="s">
        <v>3822</v>
      </c>
      <c r="L1109" s="142" t="s">
        <v>1463</v>
      </c>
      <c r="M1109" s="143" t="s">
        <v>1462</v>
      </c>
      <c r="T1109" s="16" t="s">
        <v>3650</v>
      </c>
      <c r="U1109" s="16" t="s">
        <v>4395</v>
      </c>
      <c r="Y1109" s="16" t="s">
        <v>1454</v>
      </c>
    </row>
    <row r="1110" spans="10:25" x14ac:dyDescent="0.15">
      <c r="J1110" s="143"/>
      <c r="K1110" s="143" t="s">
        <v>3823</v>
      </c>
      <c r="L1110" s="142" t="s">
        <v>1461</v>
      </c>
      <c r="M1110" s="143" t="s">
        <v>1460</v>
      </c>
      <c r="T1110" s="16" t="s">
        <v>3650</v>
      </c>
      <c r="U1110" s="16" t="s">
        <v>4396</v>
      </c>
      <c r="Y1110" s="16" t="s">
        <v>1452</v>
      </c>
    </row>
    <row r="1111" spans="10:25" x14ac:dyDescent="0.15">
      <c r="J1111" s="143"/>
      <c r="K1111" s="143" t="s">
        <v>3866</v>
      </c>
      <c r="L1111" s="142" t="s">
        <v>1459</v>
      </c>
      <c r="M1111" s="143" t="s">
        <v>1458</v>
      </c>
      <c r="T1111" s="16" t="s">
        <v>3650</v>
      </c>
      <c r="U1111" s="16" t="s">
        <v>4397</v>
      </c>
      <c r="Y1111" s="16" t="s">
        <v>1450</v>
      </c>
    </row>
    <row r="1112" spans="10:25" x14ac:dyDescent="0.15">
      <c r="J1112" s="143"/>
      <c r="K1112" s="143" t="s">
        <v>3649</v>
      </c>
      <c r="L1112" s="142" t="s">
        <v>1457</v>
      </c>
      <c r="M1112" s="143" t="s">
        <v>1456</v>
      </c>
      <c r="T1112" s="16" t="s">
        <v>3650</v>
      </c>
      <c r="U1112" s="16" t="s">
        <v>4398</v>
      </c>
      <c r="Y1112" s="16" t="s">
        <v>1448</v>
      </c>
    </row>
    <row r="1113" spans="10:25" x14ac:dyDescent="0.15">
      <c r="J1113" s="143"/>
      <c r="K1113" s="143" t="s">
        <v>3652</v>
      </c>
      <c r="L1113" s="142" t="s">
        <v>1455</v>
      </c>
      <c r="M1113" s="143" t="s">
        <v>1454</v>
      </c>
      <c r="T1113" s="16" t="s">
        <v>3650</v>
      </c>
      <c r="U1113" s="16" t="s">
        <v>4399</v>
      </c>
      <c r="Y1113" s="16" t="s">
        <v>1446</v>
      </c>
    </row>
    <row r="1114" spans="10:25" x14ac:dyDescent="0.15">
      <c r="J1114" s="143"/>
      <c r="K1114" s="143" t="s">
        <v>3654</v>
      </c>
      <c r="L1114" s="142" t="s">
        <v>1453</v>
      </c>
      <c r="M1114" s="143" t="s">
        <v>1452</v>
      </c>
      <c r="T1114" s="16" t="s">
        <v>3650</v>
      </c>
      <c r="U1114" s="16" t="s">
        <v>4400</v>
      </c>
      <c r="Y1114" s="16" t="s">
        <v>1444</v>
      </c>
    </row>
    <row r="1115" spans="10:25" x14ac:dyDescent="0.15">
      <c r="J1115" s="143"/>
      <c r="K1115" s="143" t="s">
        <v>3656</v>
      </c>
      <c r="L1115" s="142" t="s">
        <v>1451</v>
      </c>
      <c r="M1115" s="143" t="s">
        <v>1450</v>
      </c>
      <c r="T1115" s="16" t="s">
        <v>3650</v>
      </c>
      <c r="U1115" s="16" t="s">
        <v>4401</v>
      </c>
      <c r="Y1115" s="16" t="s">
        <v>1442</v>
      </c>
    </row>
    <row r="1116" spans="10:25" x14ac:dyDescent="0.15">
      <c r="J1116" s="143"/>
      <c r="K1116" s="143" t="s">
        <v>3660</v>
      </c>
      <c r="L1116" s="142" t="s">
        <v>1449</v>
      </c>
      <c r="M1116" s="143" t="s">
        <v>1448</v>
      </c>
      <c r="T1116" s="16" t="s">
        <v>3650</v>
      </c>
      <c r="U1116" s="16" t="s">
        <v>4402</v>
      </c>
      <c r="Y1116" s="16" t="s">
        <v>1440</v>
      </c>
    </row>
    <row r="1117" spans="10:25" x14ac:dyDescent="0.15">
      <c r="J1117" s="143"/>
      <c r="K1117" s="143" t="s">
        <v>3662</v>
      </c>
      <c r="L1117" s="142" t="s">
        <v>1447</v>
      </c>
      <c r="M1117" s="143" t="s">
        <v>1446</v>
      </c>
      <c r="T1117" s="16" t="s">
        <v>3650</v>
      </c>
      <c r="U1117" s="16" t="s">
        <v>4403</v>
      </c>
      <c r="Y1117" s="16" t="s">
        <v>1438</v>
      </c>
    </row>
    <row r="1118" spans="10:25" x14ac:dyDescent="0.15">
      <c r="J1118" s="143"/>
      <c r="K1118" s="143" t="s">
        <v>3663</v>
      </c>
      <c r="L1118" s="142" t="s">
        <v>1445</v>
      </c>
      <c r="M1118" s="143" t="s">
        <v>1444</v>
      </c>
      <c r="T1118" s="16" t="s">
        <v>3650</v>
      </c>
      <c r="U1118" s="16" t="s">
        <v>4404</v>
      </c>
      <c r="Y1118" s="16" t="s">
        <v>1436</v>
      </c>
    </row>
    <row r="1119" spans="10:25" x14ac:dyDescent="0.15">
      <c r="J1119" s="143"/>
      <c r="K1119" s="143" t="s">
        <v>3665</v>
      </c>
      <c r="L1119" s="142" t="s">
        <v>1443</v>
      </c>
      <c r="M1119" s="143" t="s">
        <v>1442</v>
      </c>
      <c r="T1119" s="16" t="s">
        <v>3650</v>
      </c>
      <c r="U1119" s="16" t="s">
        <v>4405</v>
      </c>
      <c r="Y1119" s="16" t="s">
        <v>1434</v>
      </c>
    </row>
    <row r="1120" spans="10:25" x14ac:dyDescent="0.15">
      <c r="J1120" s="143"/>
      <c r="K1120" s="143" t="s">
        <v>3667</v>
      </c>
      <c r="L1120" s="142" t="s">
        <v>1441</v>
      </c>
      <c r="M1120" s="143" t="s">
        <v>1440</v>
      </c>
      <c r="T1120" s="16" t="s">
        <v>3650</v>
      </c>
      <c r="U1120" s="16" t="s">
        <v>4406</v>
      </c>
      <c r="Y1120" s="16" t="s">
        <v>1432</v>
      </c>
    </row>
    <row r="1121" spans="10:25" x14ac:dyDescent="0.15">
      <c r="J1121" s="143"/>
      <c r="K1121" s="143" t="s">
        <v>3668</v>
      </c>
      <c r="L1121" s="142" t="s">
        <v>1439</v>
      </c>
      <c r="M1121" s="143" t="s">
        <v>1438</v>
      </c>
      <c r="T1121" s="16" t="s">
        <v>3650</v>
      </c>
      <c r="U1121" s="16" t="s">
        <v>4407</v>
      </c>
      <c r="Y1121" s="16" t="s">
        <v>1430</v>
      </c>
    </row>
    <row r="1122" spans="10:25" x14ac:dyDescent="0.15">
      <c r="J1122" s="143"/>
      <c r="K1122" s="143" t="s">
        <v>3671</v>
      </c>
      <c r="L1122" s="142" t="s">
        <v>1437</v>
      </c>
      <c r="M1122" s="143" t="s">
        <v>1436</v>
      </c>
      <c r="T1122" s="16" t="s">
        <v>3650</v>
      </c>
      <c r="U1122" s="16" t="s">
        <v>4408</v>
      </c>
      <c r="Y1122" s="16" t="s">
        <v>1428</v>
      </c>
    </row>
    <row r="1123" spans="10:25" x14ac:dyDescent="0.15">
      <c r="J1123" s="143"/>
      <c r="K1123" s="143" t="s">
        <v>3673</v>
      </c>
      <c r="L1123" s="142" t="s">
        <v>1435</v>
      </c>
      <c r="M1123" s="143" t="s">
        <v>1434</v>
      </c>
      <c r="T1123" s="16" t="s">
        <v>3650</v>
      </c>
      <c r="U1123" s="16" t="s">
        <v>4409</v>
      </c>
      <c r="Y1123" s="16" t="s">
        <v>1426</v>
      </c>
    </row>
    <row r="1124" spans="10:25" x14ac:dyDescent="0.15">
      <c r="J1124" s="143"/>
      <c r="K1124" s="143" t="s">
        <v>3675</v>
      </c>
      <c r="L1124" s="142" t="s">
        <v>1433</v>
      </c>
      <c r="M1124" s="143" t="s">
        <v>1432</v>
      </c>
      <c r="T1124" s="16" t="s">
        <v>3650</v>
      </c>
      <c r="U1124" s="16" t="s">
        <v>4410</v>
      </c>
      <c r="Y1124" s="16" t="s">
        <v>1424</v>
      </c>
    </row>
    <row r="1125" spans="10:25" x14ac:dyDescent="0.15">
      <c r="J1125" s="143"/>
      <c r="K1125" s="143" t="s">
        <v>3713</v>
      </c>
      <c r="L1125" s="142" t="s">
        <v>1431</v>
      </c>
      <c r="M1125" s="143" t="s">
        <v>1430</v>
      </c>
      <c r="T1125" s="16" t="s">
        <v>3650</v>
      </c>
      <c r="U1125" s="16" t="s">
        <v>4411</v>
      </c>
      <c r="Y1125" s="16" t="s">
        <v>1422</v>
      </c>
    </row>
    <row r="1126" spans="10:25" x14ac:dyDescent="0.15">
      <c r="J1126" s="143"/>
      <c r="K1126" s="143" t="s">
        <v>3898</v>
      </c>
      <c r="L1126" s="142" t="s">
        <v>1429</v>
      </c>
      <c r="M1126" s="143" t="s">
        <v>1428</v>
      </c>
      <c r="T1126" s="16" t="s">
        <v>3650</v>
      </c>
      <c r="U1126" s="16" t="s">
        <v>4412</v>
      </c>
      <c r="Y1126" s="16" t="s">
        <v>1420</v>
      </c>
    </row>
    <row r="1127" spans="10:25" x14ac:dyDescent="0.15">
      <c r="J1127" s="143"/>
      <c r="K1127" s="143" t="s">
        <v>3899</v>
      </c>
      <c r="L1127" s="142" t="s">
        <v>1427</v>
      </c>
      <c r="M1127" s="143" t="s">
        <v>1426</v>
      </c>
      <c r="T1127" s="16" t="s">
        <v>3650</v>
      </c>
      <c r="U1127" s="16" t="s">
        <v>4413</v>
      </c>
      <c r="Y1127" s="16" t="s">
        <v>1418</v>
      </c>
    </row>
    <row r="1128" spans="10:25" x14ac:dyDescent="0.15">
      <c r="J1128" s="143"/>
      <c r="K1128" s="143" t="s">
        <v>3726</v>
      </c>
      <c r="L1128" s="142" t="s">
        <v>1425</v>
      </c>
      <c r="M1128" s="143" t="s">
        <v>1424</v>
      </c>
      <c r="T1128" s="16" t="s">
        <v>3650</v>
      </c>
      <c r="U1128" s="16" t="s">
        <v>4414</v>
      </c>
      <c r="Y1128" s="16" t="s">
        <v>1416</v>
      </c>
    </row>
    <row r="1129" spans="10:25" x14ac:dyDescent="0.15">
      <c r="J1129" s="143"/>
      <c r="K1129" s="143" t="s">
        <v>3913</v>
      </c>
      <c r="L1129" s="142" t="s">
        <v>1423</v>
      </c>
      <c r="M1129" s="143" t="s">
        <v>1422</v>
      </c>
      <c r="T1129" s="16" t="s">
        <v>3650</v>
      </c>
      <c r="U1129" s="16" t="s">
        <v>4415</v>
      </c>
      <c r="Y1129" s="16" t="s">
        <v>1414</v>
      </c>
    </row>
    <row r="1130" spans="10:25" x14ac:dyDescent="0.15">
      <c r="J1130" s="143"/>
      <c r="K1130" s="143" t="s">
        <v>3879</v>
      </c>
      <c r="L1130" s="142" t="s">
        <v>1421</v>
      </c>
      <c r="M1130" s="143" t="s">
        <v>1420</v>
      </c>
      <c r="T1130" s="16" t="s">
        <v>3650</v>
      </c>
      <c r="U1130" s="16" t="s">
        <v>4416</v>
      </c>
      <c r="Y1130" s="16" t="s">
        <v>1412</v>
      </c>
    </row>
    <row r="1131" spans="10:25" x14ac:dyDescent="0.15">
      <c r="J1131" s="143"/>
      <c r="K1131" s="143" t="s">
        <v>3880</v>
      </c>
      <c r="L1131" s="142" t="s">
        <v>1419</v>
      </c>
      <c r="M1131" s="143" t="s">
        <v>1418</v>
      </c>
      <c r="T1131" s="16" t="s">
        <v>3650</v>
      </c>
      <c r="U1131" s="16" t="s">
        <v>4417</v>
      </c>
      <c r="Y1131" s="16" t="s">
        <v>1410</v>
      </c>
    </row>
    <row r="1132" spans="10:25" x14ac:dyDescent="0.15">
      <c r="J1132" s="143"/>
      <c r="K1132" s="143" t="s">
        <v>3881</v>
      </c>
      <c r="L1132" s="142" t="s">
        <v>1417</v>
      </c>
      <c r="M1132" s="143" t="s">
        <v>1416</v>
      </c>
      <c r="T1132" s="16" t="s">
        <v>3650</v>
      </c>
      <c r="U1132" s="16" t="s">
        <v>4418</v>
      </c>
      <c r="Y1132" s="16" t="s">
        <v>1408</v>
      </c>
    </row>
    <row r="1133" spans="10:25" x14ac:dyDescent="0.15">
      <c r="J1133" s="143"/>
      <c r="K1133" s="143" t="s">
        <v>3784</v>
      </c>
      <c r="L1133" s="142" t="s">
        <v>1415</v>
      </c>
      <c r="M1133" s="143" t="s">
        <v>1414</v>
      </c>
      <c r="T1133" s="16" t="s">
        <v>3650</v>
      </c>
      <c r="U1133" s="16" t="s">
        <v>4419</v>
      </c>
      <c r="Y1133" s="16" t="s">
        <v>1406</v>
      </c>
    </row>
    <row r="1134" spans="10:25" x14ac:dyDescent="0.15">
      <c r="J1134" s="143"/>
      <c r="K1134" s="143" t="s">
        <v>3791</v>
      </c>
      <c r="L1134" s="142" t="s">
        <v>1413</v>
      </c>
      <c r="M1134" s="143" t="s">
        <v>1412</v>
      </c>
      <c r="T1134" s="16" t="s">
        <v>3650</v>
      </c>
      <c r="U1134" s="16" t="s">
        <v>4420</v>
      </c>
      <c r="Y1134" s="16" t="s">
        <v>1404</v>
      </c>
    </row>
    <row r="1135" spans="10:25" x14ac:dyDescent="0.15">
      <c r="J1135" s="143"/>
      <c r="K1135" s="143" t="s">
        <v>3792</v>
      </c>
      <c r="L1135" s="142" t="s">
        <v>1411</v>
      </c>
      <c r="M1135" s="143" t="s">
        <v>1410</v>
      </c>
      <c r="T1135" s="16" t="s">
        <v>3650</v>
      </c>
      <c r="U1135" s="16" t="s">
        <v>4421</v>
      </c>
      <c r="Y1135" s="16" t="s">
        <v>1402</v>
      </c>
    </row>
    <row r="1136" spans="10:25" x14ac:dyDescent="0.15">
      <c r="J1136" s="143"/>
      <c r="K1136" s="143" t="s">
        <v>3793</v>
      </c>
      <c r="L1136" s="142" t="s">
        <v>1409</v>
      </c>
      <c r="M1136" s="143" t="s">
        <v>1408</v>
      </c>
      <c r="T1136" s="16" t="s">
        <v>3650</v>
      </c>
      <c r="U1136" s="16" t="s">
        <v>4422</v>
      </c>
      <c r="Y1136" s="16" t="s">
        <v>1400</v>
      </c>
    </row>
    <row r="1137" spans="10:25" x14ac:dyDescent="0.15">
      <c r="J1137" s="143"/>
      <c r="K1137" s="143" t="s">
        <v>3810</v>
      </c>
      <c r="L1137" s="142" t="s">
        <v>1407</v>
      </c>
      <c r="M1137" s="143" t="s">
        <v>1406</v>
      </c>
      <c r="T1137" s="16" t="s">
        <v>3650</v>
      </c>
      <c r="U1137" s="16" t="s">
        <v>4423</v>
      </c>
      <c r="Y1137" s="16" t="s">
        <v>1398</v>
      </c>
    </row>
    <row r="1138" spans="10:25" x14ac:dyDescent="0.15">
      <c r="J1138" s="143"/>
      <c r="K1138" s="143" t="s">
        <v>3821</v>
      </c>
      <c r="L1138" s="142" t="s">
        <v>1405</v>
      </c>
      <c r="M1138" s="143" t="s">
        <v>1404</v>
      </c>
      <c r="T1138" s="16" t="s">
        <v>3650</v>
      </c>
      <c r="U1138" s="16" t="s">
        <v>4424</v>
      </c>
      <c r="Y1138" s="16" t="s">
        <v>1396</v>
      </c>
    </row>
    <row r="1139" spans="10:25" x14ac:dyDescent="0.15">
      <c r="J1139" s="143"/>
      <c r="K1139" s="143" t="s">
        <v>3822</v>
      </c>
      <c r="L1139" s="142" t="s">
        <v>1403</v>
      </c>
      <c r="M1139" s="143" t="s">
        <v>1402</v>
      </c>
      <c r="T1139" s="16" t="s">
        <v>3650</v>
      </c>
      <c r="U1139" s="16" t="s">
        <v>4425</v>
      </c>
      <c r="Y1139" s="16" t="s">
        <v>1394</v>
      </c>
    </row>
    <row r="1140" spans="10:25" x14ac:dyDescent="0.15">
      <c r="J1140" s="143"/>
      <c r="K1140" s="143" t="s">
        <v>3866</v>
      </c>
      <c r="L1140" s="142" t="s">
        <v>1401</v>
      </c>
      <c r="M1140" s="143" t="s">
        <v>1400</v>
      </c>
      <c r="T1140" s="16" t="s">
        <v>3650</v>
      </c>
      <c r="U1140" s="16" t="s">
        <v>4426</v>
      </c>
      <c r="Y1140" s="16" t="s">
        <v>1392</v>
      </c>
    </row>
    <row r="1141" spans="10:25" x14ac:dyDescent="0.15">
      <c r="J1141" s="143"/>
      <c r="K1141" s="143" t="s">
        <v>3649</v>
      </c>
      <c r="L1141" s="142" t="s">
        <v>1399</v>
      </c>
      <c r="M1141" s="143" t="s">
        <v>1398</v>
      </c>
      <c r="T1141" s="16" t="s">
        <v>3650</v>
      </c>
      <c r="U1141" s="16" t="s">
        <v>4427</v>
      </c>
      <c r="Y1141" s="16" t="s">
        <v>1390</v>
      </c>
    </row>
    <row r="1142" spans="10:25" x14ac:dyDescent="0.15">
      <c r="J1142" s="143"/>
      <c r="K1142" s="143" t="s">
        <v>3652</v>
      </c>
      <c r="L1142" s="142" t="s">
        <v>1397</v>
      </c>
      <c r="M1142" s="143" t="s">
        <v>1396</v>
      </c>
      <c r="T1142" s="16" t="s">
        <v>3650</v>
      </c>
      <c r="U1142" s="16" t="s">
        <v>4428</v>
      </c>
      <c r="Y1142" s="16" t="s">
        <v>1388</v>
      </c>
    </row>
    <row r="1143" spans="10:25" x14ac:dyDescent="0.15">
      <c r="J1143" s="143"/>
      <c r="K1143" s="143" t="s">
        <v>3654</v>
      </c>
      <c r="L1143" s="142" t="s">
        <v>1395</v>
      </c>
      <c r="M1143" s="143" t="s">
        <v>1394</v>
      </c>
      <c r="T1143" s="16" t="s">
        <v>3650</v>
      </c>
      <c r="U1143" s="16" t="s">
        <v>4429</v>
      </c>
      <c r="Y1143" s="16" t="s">
        <v>1386</v>
      </c>
    </row>
    <row r="1144" spans="10:25" x14ac:dyDescent="0.15">
      <c r="J1144" s="143"/>
      <c r="K1144" s="143" t="s">
        <v>3658</v>
      </c>
      <c r="L1144" s="142" t="s">
        <v>1393</v>
      </c>
      <c r="M1144" s="143" t="s">
        <v>1392</v>
      </c>
      <c r="T1144" s="16" t="s">
        <v>3650</v>
      </c>
      <c r="U1144" s="16" t="s">
        <v>4430</v>
      </c>
      <c r="Y1144" s="16" t="s">
        <v>1384</v>
      </c>
    </row>
    <row r="1145" spans="10:25" x14ac:dyDescent="0.15">
      <c r="J1145" s="143"/>
      <c r="K1145" s="143" t="s">
        <v>3660</v>
      </c>
      <c r="L1145" s="142" t="s">
        <v>1391</v>
      </c>
      <c r="M1145" s="143" t="s">
        <v>1390</v>
      </c>
      <c r="T1145" s="16" t="s">
        <v>3650</v>
      </c>
      <c r="U1145" s="16" t="s">
        <v>4431</v>
      </c>
      <c r="Y1145" s="16" t="s">
        <v>1382</v>
      </c>
    </row>
    <row r="1146" spans="10:25" x14ac:dyDescent="0.15">
      <c r="J1146" s="143"/>
      <c r="K1146" s="143" t="s">
        <v>3662</v>
      </c>
      <c r="L1146" s="142" t="s">
        <v>1389</v>
      </c>
      <c r="M1146" s="143" t="s">
        <v>1388</v>
      </c>
      <c r="T1146" s="16" t="s">
        <v>3650</v>
      </c>
      <c r="U1146" s="16" t="s">
        <v>4432</v>
      </c>
      <c r="Y1146" s="16" t="s">
        <v>1380</v>
      </c>
    </row>
    <row r="1147" spans="10:25" x14ac:dyDescent="0.15">
      <c r="J1147" s="143"/>
      <c r="K1147" s="143" t="s">
        <v>3663</v>
      </c>
      <c r="L1147" s="142" t="s">
        <v>1387</v>
      </c>
      <c r="M1147" s="143" t="s">
        <v>1386</v>
      </c>
      <c r="T1147" s="16" t="s">
        <v>3650</v>
      </c>
      <c r="U1147" s="16" t="s">
        <v>4433</v>
      </c>
      <c r="Y1147" s="16" t="s">
        <v>1378</v>
      </c>
    </row>
    <row r="1148" spans="10:25" x14ac:dyDescent="0.15">
      <c r="J1148" s="143"/>
      <c r="K1148" s="143" t="s">
        <v>3665</v>
      </c>
      <c r="L1148" s="142" t="s">
        <v>1385</v>
      </c>
      <c r="M1148" s="143" t="s">
        <v>1384</v>
      </c>
      <c r="T1148" s="16" t="s">
        <v>3650</v>
      </c>
      <c r="U1148" s="16" t="s">
        <v>4434</v>
      </c>
      <c r="Y1148" s="16" t="s">
        <v>1376</v>
      </c>
    </row>
    <row r="1149" spans="10:25" x14ac:dyDescent="0.15">
      <c r="J1149" s="143"/>
      <c r="K1149" s="143" t="s">
        <v>3667</v>
      </c>
      <c r="L1149" s="142" t="s">
        <v>1383</v>
      </c>
      <c r="M1149" s="143" t="s">
        <v>1382</v>
      </c>
      <c r="T1149" s="16" t="s">
        <v>3650</v>
      </c>
      <c r="U1149" s="16" t="s">
        <v>4435</v>
      </c>
      <c r="Y1149" s="16" t="s">
        <v>1374</v>
      </c>
    </row>
    <row r="1150" spans="10:25" x14ac:dyDescent="0.15">
      <c r="J1150" s="143"/>
      <c r="K1150" s="143" t="s">
        <v>3668</v>
      </c>
      <c r="L1150" s="142" t="s">
        <v>1381</v>
      </c>
      <c r="M1150" s="143" t="s">
        <v>1380</v>
      </c>
      <c r="T1150" s="16" t="s">
        <v>3650</v>
      </c>
      <c r="U1150" s="16" t="s">
        <v>4436</v>
      </c>
      <c r="Y1150" s="16" t="s">
        <v>1372</v>
      </c>
    </row>
    <row r="1151" spans="10:25" x14ac:dyDescent="0.15">
      <c r="J1151" s="143"/>
      <c r="K1151" s="143" t="s">
        <v>3611</v>
      </c>
      <c r="L1151" s="142" t="s">
        <v>1379</v>
      </c>
      <c r="M1151" s="143" t="s">
        <v>1378</v>
      </c>
      <c r="T1151" s="16" t="s">
        <v>3650</v>
      </c>
      <c r="U1151" s="16" t="s">
        <v>4437</v>
      </c>
      <c r="Y1151" s="16" t="s">
        <v>5079</v>
      </c>
    </row>
    <row r="1152" spans="10:25" x14ac:dyDescent="0.15">
      <c r="J1152" s="143"/>
      <c r="K1152" s="143" t="s">
        <v>3671</v>
      </c>
      <c r="L1152" s="142" t="s">
        <v>1377</v>
      </c>
      <c r="M1152" s="143" t="s">
        <v>1376</v>
      </c>
      <c r="T1152" s="16" t="s">
        <v>3650</v>
      </c>
      <c r="U1152" s="16" t="s">
        <v>4439</v>
      </c>
      <c r="Y1152" s="16" t="s">
        <v>1368</v>
      </c>
    </row>
    <row r="1153" spans="10:25" x14ac:dyDescent="0.15">
      <c r="J1153" s="143"/>
      <c r="K1153" s="143" t="s">
        <v>3928</v>
      </c>
      <c r="L1153" s="142" t="s">
        <v>1375</v>
      </c>
      <c r="M1153" s="143" t="s">
        <v>1374</v>
      </c>
      <c r="T1153" s="16" t="s">
        <v>3650</v>
      </c>
      <c r="U1153" s="16" t="s">
        <v>4440</v>
      </c>
      <c r="Y1153" s="16" t="s">
        <v>1366</v>
      </c>
    </row>
    <row r="1154" spans="10:25" x14ac:dyDescent="0.15">
      <c r="J1154" s="143"/>
      <c r="K1154" s="143" t="s">
        <v>3873</v>
      </c>
      <c r="L1154" s="142" t="s">
        <v>1373</v>
      </c>
      <c r="M1154" s="143" t="s">
        <v>1372</v>
      </c>
      <c r="T1154" s="16" t="s">
        <v>3650</v>
      </c>
      <c r="U1154" s="16" t="s">
        <v>4441</v>
      </c>
      <c r="Y1154" s="16" t="s">
        <v>1364</v>
      </c>
    </row>
    <row r="1155" spans="10:25" x14ac:dyDescent="0.15">
      <c r="J1155" s="143"/>
      <c r="K1155" s="143" t="s">
        <v>3763</v>
      </c>
      <c r="L1155" s="142" t="s">
        <v>1371</v>
      </c>
      <c r="M1155" s="143" t="s">
        <v>4438</v>
      </c>
      <c r="T1155" s="16" t="s">
        <v>3650</v>
      </c>
      <c r="U1155" s="16" t="s">
        <v>4442</v>
      </c>
      <c r="Y1155" s="16" t="s">
        <v>1362</v>
      </c>
    </row>
    <row r="1156" spans="10:25" x14ac:dyDescent="0.15">
      <c r="J1156" s="143"/>
      <c r="K1156" s="143" t="s">
        <v>3879</v>
      </c>
      <c r="L1156" s="142" t="s">
        <v>1369</v>
      </c>
      <c r="M1156" s="143" t="s">
        <v>1368</v>
      </c>
      <c r="T1156" s="16" t="s">
        <v>3650</v>
      </c>
      <c r="U1156" s="16" t="s">
        <v>4443</v>
      </c>
      <c r="Y1156" s="16" t="s">
        <v>1360</v>
      </c>
    </row>
    <row r="1157" spans="10:25" x14ac:dyDescent="0.15">
      <c r="J1157" s="143"/>
      <c r="K1157" s="143" t="s">
        <v>3880</v>
      </c>
      <c r="L1157" s="142" t="s">
        <v>1367</v>
      </c>
      <c r="M1157" s="143" t="s">
        <v>1366</v>
      </c>
      <c r="T1157" s="16" t="s">
        <v>3650</v>
      </c>
      <c r="U1157" s="16" t="s">
        <v>4444</v>
      </c>
      <c r="Y1157" s="16" t="s">
        <v>1358</v>
      </c>
    </row>
    <row r="1158" spans="10:25" x14ac:dyDescent="0.15">
      <c r="J1158" s="143"/>
      <c r="K1158" s="143" t="s">
        <v>3881</v>
      </c>
      <c r="L1158" s="142" t="s">
        <v>1365</v>
      </c>
      <c r="M1158" s="143" t="s">
        <v>1364</v>
      </c>
      <c r="T1158" s="16" t="s">
        <v>3650</v>
      </c>
      <c r="U1158" s="16" t="s">
        <v>4445</v>
      </c>
      <c r="Y1158" s="16" t="s">
        <v>1356</v>
      </c>
    </row>
    <row r="1159" spans="10:25" x14ac:dyDescent="0.15">
      <c r="J1159" s="143"/>
      <c r="K1159" s="143" t="s">
        <v>3647</v>
      </c>
      <c r="L1159" s="142" t="s">
        <v>1363</v>
      </c>
      <c r="M1159" s="143" t="s">
        <v>1362</v>
      </c>
      <c r="T1159" s="16" t="s">
        <v>3650</v>
      </c>
      <c r="U1159" s="16" t="s">
        <v>4446</v>
      </c>
      <c r="Y1159" s="16" t="s">
        <v>1354</v>
      </c>
    </row>
    <row r="1160" spans="10:25" x14ac:dyDescent="0.15">
      <c r="J1160" s="143"/>
      <c r="K1160" s="143" t="s">
        <v>3866</v>
      </c>
      <c r="L1160" s="142" t="s">
        <v>1361</v>
      </c>
      <c r="M1160" s="143" t="s">
        <v>1360</v>
      </c>
      <c r="T1160" s="16" t="s">
        <v>3650</v>
      </c>
      <c r="U1160" s="16" t="s">
        <v>4447</v>
      </c>
      <c r="Y1160" s="16" t="s">
        <v>1352</v>
      </c>
    </row>
    <row r="1161" spans="10:25" x14ac:dyDescent="0.15">
      <c r="J1161" s="143"/>
      <c r="K1161" s="143" t="s">
        <v>3649</v>
      </c>
      <c r="L1161" s="142" t="s">
        <v>1359</v>
      </c>
      <c r="M1161" s="143" t="s">
        <v>1358</v>
      </c>
      <c r="T1161" s="16" t="s">
        <v>3650</v>
      </c>
      <c r="U1161" s="16" t="s">
        <v>4448</v>
      </c>
      <c r="Y1161" s="16" t="s">
        <v>1350</v>
      </c>
    </row>
    <row r="1162" spans="10:25" x14ac:dyDescent="0.15">
      <c r="J1162" s="143"/>
      <c r="K1162" s="143" t="s">
        <v>3652</v>
      </c>
      <c r="L1162" s="142" t="s">
        <v>1357</v>
      </c>
      <c r="M1162" s="143" t="s">
        <v>1356</v>
      </c>
      <c r="T1162" s="16" t="s">
        <v>3650</v>
      </c>
      <c r="U1162" s="16" t="s">
        <v>4449</v>
      </c>
      <c r="Y1162" s="16" t="s">
        <v>1348</v>
      </c>
    </row>
    <row r="1163" spans="10:25" x14ac:dyDescent="0.15">
      <c r="J1163" s="143"/>
      <c r="K1163" s="143" t="s">
        <v>3654</v>
      </c>
      <c r="L1163" s="142" t="s">
        <v>1355</v>
      </c>
      <c r="M1163" s="143" t="s">
        <v>1354</v>
      </c>
      <c r="T1163" s="16" t="s">
        <v>3650</v>
      </c>
      <c r="U1163" s="16" t="s">
        <v>4450</v>
      </c>
      <c r="Y1163" s="16" t="s">
        <v>1346</v>
      </c>
    </row>
    <row r="1164" spans="10:25" x14ac:dyDescent="0.15">
      <c r="J1164" s="143"/>
      <c r="K1164" s="143" t="s">
        <v>3656</v>
      </c>
      <c r="L1164" s="142" t="s">
        <v>1353</v>
      </c>
      <c r="M1164" s="143" t="s">
        <v>1352</v>
      </c>
      <c r="T1164" s="16" t="s">
        <v>3650</v>
      </c>
      <c r="U1164" s="16" t="s">
        <v>4451</v>
      </c>
      <c r="Y1164" s="16" t="s">
        <v>1344</v>
      </c>
    </row>
    <row r="1165" spans="10:25" x14ac:dyDescent="0.15">
      <c r="J1165" s="143"/>
      <c r="K1165" s="143" t="s">
        <v>3658</v>
      </c>
      <c r="L1165" s="142" t="s">
        <v>1351</v>
      </c>
      <c r="M1165" s="143" t="s">
        <v>1350</v>
      </c>
      <c r="T1165" s="16" t="s">
        <v>3650</v>
      </c>
      <c r="U1165" s="16" t="s">
        <v>4452</v>
      </c>
      <c r="Y1165" s="16" t="s">
        <v>1342</v>
      </c>
    </row>
    <row r="1166" spans="10:25" x14ac:dyDescent="0.15">
      <c r="J1166" s="143"/>
      <c r="K1166" s="143" t="s">
        <v>3660</v>
      </c>
      <c r="L1166" s="142" t="s">
        <v>1349</v>
      </c>
      <c r="M1166" s="143" t="s">
        <v>1348</v>
      </c>
      <c r="T1166" s="16" t="s">
        <v>3650</v>
      </c>
      <c r="U1166" s="16" t="s">
        <v>4453</v>
      </c>
      <c r="Y1166" s="16" t="s">
        <v>1340</v>
      </c>
    </row>
    <row r="1167" spans="10:25" x14ac:dyDescent="0.15">
      <c r="J1167" s="143"/>
      <c r="K1167" s="143" t="s">
        <v>3662</v>
      </c>
      <c r="L1167" s="142" t="s">
        <v>1347</v>
      </c>
      <c r="M1167" s="143" t="s">
        <v>1346</v>
      </c>
      <c r="T1167" s="16" t="s">
        <v>3650</v>
      </c>
      <c r="U1167" s="16" t="s">
        <v>4454</v>
      </c>
      <c r="Y1167" s="16" t="s">
        <v>1338</v>
      </c>
    </row>
    <row r="1168" spans="10:25" x14ac:dyDescent="0.15">
      <c r="J1168" s="143"/>
      <c r="K1168" s="143" t="s">
        <v>3663</v>
      </c>
      <c r="L1168" s="142" t="s">
        <v>1345</v>
      </c>
      <c r="M1168" s="143" t="s">
        <v>1344</v>
      </c>
      <c r="T1168" s="16" t="s">
        <v>3650</v>
      </c>
      <c r="U1168" s="16" t="s">
        <v>4455</v>
      </c>
      <c r="Y1168" s="16" t="s">
        <v>1336</v>
      </c>
    </row>
    <row r="1169" spans="10:25" x14ac:dyDescent="0.15">
      <c r="J1169" s="143"/>
      <c r="K1169" s="143" t="s">
        <v>3665</v>
      </c>
      <c r="L1169" s="142" t="s">
        <v>1343</v>
      </c>
      <c r="M1169" s="143" t="s">
        <v>1342</v>
      </c>
      <c r="T1169" s="16" t="s">
        <v>3650</v>
      </c>
      <c r="U1169" s="16" t="s">
        <v>4456</v>
      </c>
      <c r="Y1169" s="16" t="s">
        <v>1334</v>
      </c>
    </row>
    <row r="1170" spans="10:25" x14ac:dyDescent="0.15">
      <c r="J1170" s="143"/>
      <c r="K1170" s="143" t="s">
        <v>3667</v>
      </c>
      <c r="L1170" s="142" t="s">
        <v>1341</v>
      </c>
      <c r="M1170" s="143" t="s">
        <v>1340</v>
      </c>
      <c r="T1170" s="16" t="s">
        <v>3650</v>
      </c>
      <c r="U1170" s="16" t="s">
        <v>4457</v>
      </c>
      <c r="Y1170" s="16" t="s">
        <v>1332</v>
      </c>
    </row>
    <row r="1171" spans="10:25" x14ac:dyDescent="0.15">
      <c r="J1171" s="143"/>
      <c r="K1171" s="143" t="s">
        <v>3668</v>
      </c>
      <c r="L1171" s="142" t="s">
        <v>1339</v>
      </c>
      <c r="M1171" s="143" t="s">
        <v>1338</v>
      </c>
      <c r="T1171" s="16" t="s">
        <v>3650</v>
      </c>
      <c r="U1171" s="16" t="s">
        <v>4458</v>
      </c>
      <c r="Y1171" s="16" t="s">
        <v>1330</v>
      </c>
    </row>
    <row r="1172" spans="10:25" x14ac:dyDescent="0.15">
      <c r="J1172" s="143"/>
      <c r="K1172" s="143" t="s">
        <v>3611</v>
      </c>
      <c r="L1172" s="142" t="s">
        <v>1337</v>
      </c>
      <c r="M1172" s="143" t="s">
        <v>1336</v>
      </c>
      <c r="T1172" s="16" t="s">
        <v>3650</v>
      </c>
      <c r="U1172" s="16" t="s">
        <v>4459</v>
      </c>
      <c r="Y1172" s="16" t="s">
        <v>1328</v>
      </c>
    </row>
    <row r="1173" spans="10:25" x14ac:dyDescent="0.15">
      <c r="J1173" s="143"/>
      <c r="K1173" s="143" t="s">
        <v>3671</v>
      </c>
      <c r="L1173" s="142" t="s">
        <v>1335</v>
      </c>
      <c r="M1173" s="143" t="s">
        <v>1334</v>
      </c>
      <c r="T1173" s="16" t="s">
        <v>3650</v>
      </c>
      <c r="U1173" s="16" t="s">
        <v>4460</v>
      </c>
      <c r="Y1173" s="16" t="s">
        <v>1326</v>
      </c>
    </row>
    <row r="1174" spans="10:25" x14ac:dyDescent="0.15">
      <c r="J1174" s="143"/>
      <c r="K1174" s="143" t="s">
        <v>3713</v>
      </c>
      <c r="L1174" s="142" t="s">
        <v>1333</v>
      </c>
      <c r="M1174" s="143" t="s">
        <v>1332</v>
      </c>
      <c r="T1174" s="16" t="s">
        <v>3650</v>
      </c>
      <c r="U1174" s="16" t="s">
        <v>4461</v>
      </c>
      <c r="Y1174" s="16" t="s">
        <v>1324</v>
      </c>
    </row>
    <row r="1175" spans="10:25" x14ac:dyDescent="0.15">
      <c r="J1175" s="143"/>
      <c r="K1175" s="143" t="s">
        <v>3888</v>
      </c>
      <c r="L1175" s="142" t="s">
        <v>1331</v>
      </c>
      <c r="M1175" s="143" t="s">
        <v>1330</v>
      </c>
      <c r="T1175" s="16" t="s">
        <v>3650</v>
      </c>
      <c r="U1175" s="16" t="s">
        <v>4462</v>
      </c>
      <c r="Y1175" s="16" t="s">
        <v>1322</v>
      </c>
    </row>
    <row r="1176" spans="10:25" x14ac:dyDescent="0.15">
      <c r="J1176" s="143"/>
      <c r="K1176" s="143" t="s">
        <v>3726</v>
      </c>
      <c r="L1176" s="142" t="s">
        <v>1329</v>
      </c>
      <c r="M1176" s="143" t="s">
        <v>1328</v>
      </c>
      <c r="T1176" s="16" t="s">
        <v>3650</v>
      </c>
      <c r="U1176" s="16" t="s">
        <v>4463</v>
      </c>
      <c r="Y1176" s="16" t="s">
        <v>1320</v>
      </c>
    </row>
    <row r="1177" spans="10:25" x14ac:dyDescent="0.15">
      <c r="J1177" s="143"/>
      <c r="K1177" s="143" t="s">
        <v>3913</v>
      </c>
      <c r="L1177" s="142" t="s">
        <v>1327</v>
      </c>
      <c r="M1177" s="143" t="s">
        <v>1326</v>
      </c>
      <c r="T1177" s="16" t="s">
        <v>3650</v>
      </c>
      <c r="U1177" s="16" t="s">
        <v>4464</v>
      </c>
      <c r="Y1177" s="16" t="s">
        <v>1318</v>
      </c>
    </row>
    <row r="1178" spans="10:25" x14ac:dyDescent="0.15">
      <c r="J1178" s="143"/>
      <c r="K1178" s="143" t="s">
        <v>3738</v>
      </c>
      <c r="L1178" s="142" t="s">
        <v>1325</v>
      </c>
      <c r="M1178" s="143" t="s">
        <v>1324</v>
      </c>
      <c r="T1178" s="16" t="s">
        <v>3650</v>
      </c>
      <c r="U1178" s="16" t="s">
        <v>4465</v>
      </c>
      <c r="Y1178" s="16" t="s">
        <v>1316</v>
      </c>
    </row>
    <row r="1179" spans="10:25" x14ac:dyDescent="0.15">
      <c r="J1179" s="143"/>
      <c r="K1179" s="143" t="s">
        <v>3908</v>
      </c>
      <c r="L1179" s="142" t="s">
        <v>1323</v>
      </c>
      <c r="M1179" s="143" t="s">
        <v>1322</v>
      </c>
      <c r="T1179" s="16" t="s">
        <v>3650</v>
      </c>
      <c r="U1179" s="16" t="s">
        <v>4466</v>
      </c>
      <c r="Y1179" s="16" t="s">
        <v>1314</v>
      </c>
    </row>
    <row r="1180" spans="10:25" x14ac:dyDescent="0.15">
      <c r="J1180" s="143"/>
      <c r="K1180" s="143" t="s">
        <v>3889</v>
      </c>
      <c r="L1180" s="142" t="s">
        <v>1321</v>
      </c>
      <c r="M1180" s="143" t="s">
        <v>1320</v>
      </c>
      <c r="T1180" s="16" t="s">
        <v>3650</v>
      </c>
      <c r="U1180" s="16" t="s">
        <v>4467</v>
      </c>
      <c r="Y1180" s="16" t="s">
        <v>1312</v>
      </c>
    </row>
    <row r="1181" spans="10:25" x14ac:dyDescent="0.15">
      <c r="J1181" s="143"/>
      <c r="K1181" s="143" t="s">
        <v>3739</v>
      </c>
      <c r="L1181" s="142" t="s">
        <v>1319</v>
      </c>
      <c r="M1181" s="143" t="s">
        <v>1318</v>
      </c>
      <c r="T1181" s="16" t="s">
        <v>3650</v>
      </c>
      <c r="U1181" s="16" t="s">
        <v>4468</v>
      </c>
      <c r="Y1181" s="16" t="s">
        <v>1310</v>
      </c>
    </row>
    <row r="1182" spans="10:25" x14ac:dyDescent="0.15">
      <c r="J1182" s="143"/>
      <c r="K1182" s="143" t="s">
        <v>3758</v>
      </c>
      <c r="L1182" s="142" t="s">
        <v>1317</v>
      </c>
      <c r="M1182" s="143" t="s">
        <v>1316</v>
      </c>
      <c r="T1182" s="16" t="s">
        <v>3650</v>
      </c>
      <c r="U1182" s="16" t="s">
        <v>3645</v>
      </c>
      <c r="Y1182" s="16" t="s">
        <v>1308</v>
      </c>
    </row>
    <row r="1183" spans="10:25" x14ac:dyDescent="0.15">
      <c r="J1183" s="143"/>
      <c r="K1183" s="143" t="s">
        <v>3786</v>
      </c>
      <c r="L1183" s="142" t="s">
        <v>1315</v>
      </c>
      <c r="M1183" s="143" t="s">
        <v>1314</v>
      </c>
      <c r="T1183" s="16" t="s">
        <v>3650</v>
      </c>
      <c r="U1183" s="16" t="s">
        <v>4469</v>
      </c>
      <c r="Y1183" s="16" t="s">
        <v>1306</v>
      </c>
    </row>
    <row r="1184" spans="10:25" x14ac:dyDescent="0.15">
      <c r="J1184" s="143"/>
      <c r="K1184" s="143" t="s">
        <v>3788</v>
      </c>
      <c r="L1184" s="142" t="s">
        <v>1313</v>
      </c>
      <c r="M1184" s="143" t="s">
        <v>1312</v>
      </c>
      <c r="T1184" s="16" t="s">
        <v>3650</v>
      </c>
      <c r="U1184" s="16" t="s">
        <v>4470</v>
      </c>
      <c r="Y1184" s="16" t="s">
        <v>1304</v>
      </c>
    </row>
    <row r="1185" spans="10:25" x14ac:dyDescent="0.15">
      <c r="J1185" s="143"/>
      <c r="K1185" s="143" t="s">
        <v>3647</v>
      </c>
      <c r="L1185" s="142" t="s">
        <v>1311</v>
      </c>
      <c r="M1185" s="143" t="s">
        <v>1310</v>
      </c>
      <c r="T1185" s="16" t="s">
        <v>3650</v>
      </c>
      <c r="U1185" s="16" t="s">
        <v>4472</v>
      </c>
      <c r="Y1185" s="16" t="s">
        <v>1302</v>
      </c>
    </row>
    <row r="1186" spans="10:25" x14ac:dyDescent="0.15">
      <c r="J1186" s="143"/>
      <c r="K1186" s="143" t="s">
        <v>4471</v>
      </c>
      <c r="L1186" s="142" t="s">
        <v>1309</v>
      </c>
      <c r="M1186" s="143" t="s">
        <v>1308</v>
      </c>
      <c r="T1186" s="16" t="s">
        <v>3650</v>
      </c>
      <c r="U1186" s="16" t="s">
        <v>4473</v>
      </c>
      <c r="Y1186" s="16" t="s">
        <v>1300</v>
      </c>
    </row>
    <row r="1187" spans="10:25" x14ac:dyDescent="0.15">
      <c r="J1187" s="143"/>
      <c r="K1187" s="143" t="s">
        <v>3649</v>
      </c>
      <c r="L1187" s="142" t="s">
        <v>1307</v>
      </c>
      <c r="M1187" s="143" t="s">
        <v>1306</v>
      </c>
      <c r="T1187" s="16" t="s">
        <v>3650</v>
      </c>
      <c r="U1187" s="16" t="s">
        <v>4474</v>
      </c>
      <c r="Y1187" s="16" t="s">
        <v>1298</v>
      </c>
    </row>
    <row r="1188" spans="10:25" x14ac:dyDescent="0.15">
      <c r="J1188" s="143"/>
      <c r="K1188" s="143" t="s">
        <v>3652</v>
      </c>
      <c r="L1188" s="142" t="s">
        <v>1305</v>
      </c>
      <c r="M1188" s="143" t="s">
        <v>1304</v>
      </c>
      <c r="T1188" s="16" t="s">
        <v>3650</v>
      </c>
      <c r="U1188" s="16" t="s">
        <v>4475</v>
      </c>
      <c r="Y1188" s="16" t="s">
        <v>1296</v>
      </c>
    </row>
    <row r="1189" spans="10:25" x14ac:dyDescent="0.15">
      <c r="J1189" s="143"/>
      <c r="K1189" s="143" t="s">
        <v>3654</v>
      </c>
      <c r="L1189" s="142" t="s">
        <v>1303</v>
      </c>
      <c r="M1189" s="143" t="s">
        <v>1302</v>
      </c>
      <c r="T1189" s="16" t="s">
        <v>3650</v>
      </c>
      <c r="U1189" s="16" t="s">
        <v>4476</v>
      </c>
      <c r="Y1189" s="16" t="s">
        <v>1294</v>
      </c>
    </row>
    <row r="1190" spans="10:25" x14ac:dyDescent="0.15">
      <c r="J1190" s="143"/>
      <c r="K1190" s="143" t="s">
        <v>3656</v>
      </c>
      <c r="L1190" s="142" t="s">
        <v>1301</v>
      </c>
      <c r="M1190" s="143" t="s">
        <v>1300</v>
      </c>
      <c r="T1190" s="16" t="s">
        <v>3650</v>
      </c>
      <c r="U1190" s="16" t="s">
        <v>4477</v>
      </c>
      <c r="Y1190" s="16" t="s">
        <v>1292</v>
      </c>
    </row>
    <row r="1191" spans="10:25" x14ac:dyDescent="0.15">
      <c r="J1191" s="143"/>
      <c r="K1191" s="143" t="s">
        <v>3658</v>
      </c>
      <c r="L1191" s="142" t="s">
        <v>1299</v>
      </c>
      <c r="M1191" s="143" t="s">
        <v>1298</v>
      </c>
      <c r="T1191" s="16" t="s">
        <v>3650</v>
      </c>
      <c r="U1191" s="16" t="s">
        <v>4478</v>
      </c>
      <c r="Y1191" s="16" t="s">
        <v>1290</v>
      </c>
    </row>
    <row r="1192" spans="10:25" x14ac:dyDescent="0.15">
      <c r="J1192" s="143"/>
      <c r="K1192" s="143" t="s">
        <v>3660</v>
      </c>
      <c r="L1192" s="142" t="s">
        <v>1297</v>
      </c>
      <c r="M1192" s="143" t="s">
        <v>1296</v>
      </c>
      <c r="T1192" s="16" t="s">
        <v>3650</v>
      </c>
      <c r="U1192" s="16" t="s">
        <v>4479</v>
      </c>
      <c r="Y1192" s="16" t="s">
        <v>1288</v>
      </c>
    </row>
    <row r="1193" spans="10:25" x14ac:dyDescent="0.15">
      <c r="J1193" s="143"/>
      <c r="K1193" s="143" t="s">
        <v>3662</v>
      </c>
      <c r="L1193" s="142" t="s">
        <v>1295</v>
      </c>
      <c r="M1193" s="143" t="s">
        <v>1294</v>
      </c>
      <c r="T1193" s="16" t="s">
        <v>3650</v>
      </c>
      <c r="U1193" s="16" t="s">
        <v>4480</v>
      </c>
      <c r="Y1193" s="16" t="s">
        <v>1286</v>
      </c>
    </row>
    <row r="1194" spans="10:25" x14ac:dyDescent="0.15">
      <c r="J1194" s="143"/>
      <c r="K1194" s="143" t="s">
        <v>3663</v>
      </c>
      <c r="L1194" s="142" t="s">
        <v>1293</v>
      </c>
      <c r="M1194" s="143" t="s">
        <v>1292</v>
      </c>
      <c r="T1194" s="16" t="s">
        <v>3650</v>
      </c>
      <c r="U1194" s="16" t="s">
        <v>4481</v>
      </c>
      <c r="Y1194" s="16" t="s">
        <v>1284</v>
      </c>
    </row>
    <row r="1195" spans="10:25" x14ac:dyDescent="0.15">
      <c r="J1195" s="143"/>
      <c r="K1195" s="143" t="s">
        <v>3665</v>
      </c>
      <c r="L1195" s="142" t="s">
        <v>1291</v>
      </c>
      <c r="M1195" s="143" t="s">
        <v>1290</v>
      </c>
      <c r="T1195" s="16" t="s">
        <v>3650</v>
      </c>
      <c r="U1195" s="16" t="s">
        <v>4482</v>
      </c>
      <c r="Y1195" s="16" t="s">
        <v>1282</v>
      </c>
    </row>
    <row r="1196" spans="10:25" x14ac:dyDescent="0.15">
      <c r="J1196" s="143"/>
      <c r="K1196" s="143" t="s">
        <v>3667</v>
      </c>
      <c r="L1196" s="142" t="s">
        <v>1289</v>
      </c>
      <c r="M1196" s="143" t="s">
        <v>1288</v>
      </c>
      <c r="T1196" s="16" t="s">
        <v>3650</v>
      </c>
      <c r="U1196" s="16" t="s">
        <v>4483</v>
      </c>
      <c r="Y1196" s="16" t="s">
        <v>1280</v>
      </c>
    </row>
    <row r="1197" spans="10:25" x14ac:dyDescent="0.15">
      <c r="J1197" s="143"/>
      <c r="K1197" s="143" t="s">
        <v>3668</v>
      </c>
      <c r="L1197" s="142" t="s">
        <v>1287</v>
      </c>
      <c r="M1197" s="143" t="s">
        <v>1286</v>
      </c>
      <c r="T1197" s="16" t="s">
        <v>3650</v>
      </c>
      <c r="U1197" s="16" t="s">
        <v>4484</v>
      </c>
      <c r="Y1197" s="16" t="s">
        <v>1278</v>
      </c>
    </row>
    <row r="1198" spans="10:25" x14ac:dyDescent="0.15">
      <c r="J1198" s="143"/>
      <c r="K1198" s="143" t="s">
        <v>3611</v>
      </c>
      <c r="L1198" s="142" t="s">
        <v>1285</v>
      </c>
      <c r="M1198" s="143" t="s">
        <v>1284</v>
      </c>
      <c r="T1198" s="16" t="s">
        <v>3650</v>
      </c>
      <c r="U1198" s="16" t="s">
        <v>4485</v>
      </c>
      <c r="Y1198" s="16" t="s">
        <v>1276</v>
      </c>
    </row>
    <row r="1199" spans="10:25" x14ac:dyDescent="0.15">
      <c r="J1199" s="143"/>
      <c r="K1199" s="143" t="s">
        <v>3671</v>
      </c>
      <c r="L1199" s="142" t="s">
        <v>1283</v>
      </c>
      <c r="M1199" s="143" t="s">
        <v>1282</v>
      </c>
      <c r="T1199" s="16" t="s">
        <v>3650</v>
      </c>
      <c r="U1199" s="16" t="s">
        <v>4486</v>
      </c>
      <c r="Y1199" s="16" t="s">
        <v>1274</v>
      </c>
    </row>
    <row r="1200" spans="10:25" x14ac:dyDescent="0.15">
      <c r="J1200" s="143"/>
      <c r="K1200" s="143" t="s">
        <v>3673</v>
      </c>
      <c r="L1200" s="142" t="s">
        <v>1281</v>
      </c>
      <c r="M1200" s="143" t="s">
        <v>1280</v>
      </c>
      <c r="T1200" s="16" t="s">
        <v>3650</v>
      </c>
      <c r="U1200" s="16" t="s">
        <v>4487</v>
      </c>
      <c r="Y1200" s="16" t="s">
        <v>1272</v>
      </c>
    </row>
    <row r="1201" spans="10:25" x14ac:dyDescent="0.15">
      <c r="J1201" s="143"/>
      <c r="K1201" s="143" t="s">
        <v>3675</v>
      </c>
      <c r="L1201" s="142" t="s">
        <v>1279</v>
      </c>
      <c r="M1201" s="143" t="s">
        <v>1278</v>
      </c>
      <c r="T1201" s="16" t="s">
        <v>3650</v>
      </c>
      <c r="U1201" s="16" t="s">
        <v>4488</v>
      </c>
      <c r="Y1201" s="16" t="s">
        <v>1270</v>
      </c>
    </row>
    <row r="1202" spans="10:25" x14ac:dyDescent="0.15">
      <c r="J1202" s="143"/>
      <c r="K1202" s="143" t="s">
        <v>3677</v>
      </c>
      <c r="L1202" s="142" t="s">
        <v>1277</v>
      </c>
      <c r="M1202" s="143" t="s">
        <v>1276</v>
      </c>
      <c r="T1202" s="16" t="s">
        <v>3650</v>
      </c>
      <c r="U1202" s="16" t="s">
        <v>4489</v>
      </c>
      <c r="Y1202" s="16" t="s">
        <v>1268</v>
      </c>
    </row>
    <row r="1203" spans="10:25" x14ac:dyDescent="0.15">
      <c r="J1203" s="143"/>
      <c r="K1203" s="143" t="s">
        <v>3679</v>
      </c>
      <c r="L1203" s="142" t="s">
        <v>1275</v>
      </c>
      <c r="M1203" s="143" t="s">
        <v>1274</v>
      </c>
      <c r="T1203" s="16" t="s">
        <v>3650</v>
      </c>
      <c r="U1203" s="16" t="s">
        <v>4490</v>
      </c>
      <c r="Y1203" s="16" t="s">
        <v>1266</v>
      </c>
    </row>
    <row r="1204" spans="10:25" x14ac:dyDescent="0.15">
      <c r="J1204" s="143"/>
      <c r="K1204" s="143" t="s">
        <v>3681</v>
      </c>
      <c r="L1204" s="142" t="s">
        <v>1273</v>
      </c>
      <c r="M1204" s="143" t="s">
        <v>1272</v>
      </c>
      <c r="T1204" s="16" t="s">
        <v>3650</v>
      </c>
      <c r="U1204" s="16" t="s">
        <v>4491</v>
      </c>
      <c r="Y1204" s="16" t="s">
        <v>1264</v>
      </c>
    </row>
    <row r="1205" spans="10:25" x14ac:dyDescent="0.15">
      <c r="J1205" s="143"/>
      <c r="K1205" s="143" t="s">
        <v>3683</v>
      </c>
      <c r="L1205" s="142" t="s">
        <v>1271</v>
      </c>
      <c r="M1205" s="143" t="s">
        <v>1270</v>
      </c>
      <c r="T1205" s="16" t="s">
        <v>3650</v>
      </c>
      <c r="U1205" s="16" t="s">
        <v>4492</v>
      </c>
      <c r="Y1205" s="16" t="s">
        <v>1262</v>
      </c>
    </row>
    <row r="1206" spans="10:25" x14ac:dyDescent="0.15">
      <c r="J1206" s="143"/>
      <c r="K1206" s="143" t="s">
        <v>3685</v>
      </c>
      <c r="L1206" s="142" t="s">
        <v>1269</v>
      </c>
      <c r="M1206" s="143" t="s">
        <v>1268</v>
      </c>
      <c r="T1206" s="16" t="s">
        <v>3650</v>
      </c>
      <c r="U1206" s="16" t="s">
        <v>4493</v>
      </c>
      <c r="Y1206" s="16" t="s">
        <v>1260</v>
      </c>
    </row>
    <row r="1207" spans="10:25" x14ac:dyDescent="0.15">
      <c r="J1207" s="143"/>
      <c r="K1207" s="143" t="s">
        <v>3687</v>
      </c>
      <c r="L1207" s="142" t="s">
        <v>1267</v>
      </c>
      <c r="M1207" s="143" t="s">
        <v>1266</v>
      </c>
      <c r="T1207" s="16" t="s">
        <v>3650</v>
      </c>
      <c r="U1207" s="16" t="s">
        <v>4494</v>
      </c>
      <c r="Y1207" s="16" t="s">
        <v>1258</v>
      </c>
    </row>
    <row r="1208" spans="10:25" x14ac:dyDescent="0.15">
      <c r="J1208" s="143"/>
      <c r="K1208" s="143" t="s">
        <v>3689</v>
      </c>
      <c r="L1208" s="142" t="s">
        <v>1265</v>
      </c>
      <c r="M1208" s="143" t="s">
        <v>1264</v>
      </c>
      <c r="T1208" s="16" t="s">
        <v>3650</v>
      </c>
      <c r="U1208" s="16" t="s">
        <v>4495</v>
      </c>
      <c r="Y1208" s="16" t="s">
        <v>1256</v>
      </c>
    </row>
    <row r="1209" spans="10:25" x14ac:dyDescent="0.15">
      <c r="J1209" s="143"/>
      <c r="K1209" s="143" t="s">
        <v>3691</v>
      </c>
      <c r="L1209" s="142" t="s">
        <v>1263</v>
      </c>
      <c r="M1209" s="143" t="s">
        <v>1262</v>
      </c>
      <c r="T1209" s="16" t="s">
        <v>3650</v>
      </c>
      <c r="U1209" s="16" t="s">
        <v>4496</v>
      </c>
      <c r="Y1209" s="16" t="s">
        <v>1254</v>
      </c>
    </row>
    <row r="1210" spans="10:25" x14ac:dyDescent="0.15">
      <c r="J1210" s="143"/>
      <c r="K1210" s="143" t="s">
        <v>3693</v>
      </c>
      <c r="L1210" s="142" t="s">
        <v>1261</v>
      </c>
      <c r="M1210" s="143" t="s">
        <v>1260</v>
      </c>
      <c r="T1210" s="16" t="s">
        <v>3650</v>
      </c>
      <c r="U1210" s="16" t="s">
        <v>4497</v>
      </c>
      <c r="Y1210" s="16" t="s">
        <v>1252</v>
      </c>
    </row>
    <row r="1211" spans="10:25" x14ac:dyDescent="0.15">
      <c r="J1211" s="143"/>
      <c r="K1211" s="143" t="s">
        <v>3695</v>
      </c>
      <c r="L1211" s="142" t="s">
        <v>1259</v>
      </c>
      <c r="M1211" s="143" t="s">
        <v>1258</v>
      </c>
      <c r="T1211" s="16" t="s">
        <v>3650</v>
      </c>
      <c r="U1211" s="16" t="s">
        <v>4498</v>
      </c>
      <c r="Y1211" s="16" t="s">
        <v>1250</v>
      </c>
    </row>
    <row r="1212" spans="10:25" x14ac:dyDescent="0.15">
      <c r="J1212" s="143"/>
      <c r="K1212" s="143" t="s">
        <v>3697</v>
      </c>
      <c r="L1212" s="142" t="s">
        <v>1257</v>
      </c>
      <c r="M1212" s="143" t="s">
        <v>1256</v>
      </c>
      <c r="T1212" s="16" t="s">
        <v>3650</v>
      </c>
      <c r="U1212" s="16" t="s">
        <v>4499</v>
      </c>
      <c r="Y1212" s="16" t="s">
        <v>1248</v>
      </c>
    </row>
    <row r="1213" spans="10:25" x14ac:dyDescent="0.15">
      <c r="J1213" s="143"/>
      <c r="K1213" s="143" t="s">
        <v>3699</v>
      </c>
      <c r="L1213" s="142" t="s">
        <v>1255</v>
      </c>
      <c r="M1213" s="143" t="s">
        <v>1254</v>
      </c>
      <c r="T1213" s="16" t="s">
        <v>3650</v>
      </c>
      <c r="U1213" s="16" t="s">
        <v>4500</v>
      </c>
      <c r="Y1213" s="16" t="s">
        <v>1246</v>
      </c>
    </row>
    <row r="1214" spans="10:25" x14ac:dyDescent="0.15">
      <c r="J1214" s="143"/>
      <c r="K1214" s="143" t="s">
        <v>3701</v>
      </c>
      <c r="L1214" s="142" t="s">
        <v>1253</v>
      </c>
      <c r="M1214" s="143" t="s">
        <v>1252</v>
      </c>
      <c r="T1214" s="16" t="s">
        <v>3650</v>
      </c>
      <c r="U1214" s="16" t="s">
        <v>4501</v>
      </c>
      <c r="Y1214" s="16" t="s">
        <v>1244</v>
      </c>
    </row>
    <row r="1215" spans="10:25" x14ac:dyDescent="0.15">
      <c r="J1215" s="143"/>
      <c r="K1215" s="143" t="s">
        <v>3703</v>
      </c>
      <c r="L1215" s="142" t="s">
        <v>1251</v>
      </c>
      <c r="M1215" s="143" t="s">
        <v>1250</v>
      </c>
      <c r="T1215" s="16" t="s">
        <v>3650</v>
      </c>
      <c r="U1215" s="16" t="s">
        <v>4502</v>
      </c>
      <c r="Y1215" s="16" t="s">
        <v>1242</v>
      </c>
    </row>
    <row r="1216" spans="10:25" x14ac:dyDescent="0.15">
      <c r="J1216" s="143"/>
      <c r="K1216" s="143" t="s">
        <v>3705</v>
      </c>
      <c r="L1216" s="142" t="s">
        <v>1249</v>
      </c>
      <c r="M1216" s="143" t="s">
        <v>1248</v>
      </c>
      <c r="T1216" s="16" t="s">
        <v>3650</v>
      </c>
      <c r="U1216" s="16" t="s">
        <v>4503</v>
      </c>
      <c r="Y1216" s="16" t="s">
        <v>1240</v>
      </c>
    </row>
    <row r="1217" spans="10:25" x14ac:dyDescent="0.15">
      <c r="J1217" s="143"/>
      <c r="K1217" s="143" t="s">
        <v>3923</v>
      </c>
      <c r="L1217" s="142" t="s">
        <v>1247</v>
      </c>
      <c r="M1217" s="143" t="s">
        <v>1246</v>
      </c>
      <c r="T1217" s="16" t="s">
        <v>3650</v>
      </c>
      <c r="U1217" s="16" t="s">
        <v>4504</v>
      </c>
      <c r="Y1217" s="16" t="s">
        <v>1238</v>
      </c>
    </row>
    <row r="1218" spans="10:25" x14ac:dyDescent="0.15">
      <c r="J1218" s="143"/>
      <c r="K1218" s="143" t="s">
        <v>3867</v>
      </c>
      <c r="L1218" s="142" t="s">
        <v>1245</v>
      </c>
      <c r="M1218" s="143" t="s">
        <v>1244</v>
      </c>
      <c r="T1218" s="16" t="s">
        <v>3650</v>
      </c>
      <c r="U1218" s="16" t="s">
        <v>4505</v>
      </c>
      <c r="Y1218" s="16" t="s">
        <v>1236</v>
      </c>
    </row>
    <row r="1219" spans="10:25" x14ac:dyDescent="0.15">
      <c r="J1219" s="143"/>
      <c r="K1219" s="143" t="s">
        <v>3869</v>
      </c>
      <c r="L1219" s="142" t="s">
        <v>1243</v>
      </c>
      <c r="M1219" s="143" t="s">
        <v>1242</v>
      </c>
      <c r="T1219" s="16" t="s">
        <v>3650</v>
      </c>
      <c r="U1219" s="16" t="s">
        <v>4506</v>
      </c>
      <c r="Y1219" s="16" t="s">
        <v>1234</v>
      </c>
    </row>
    <row r="1220" spans="10:25" x14ac:dyDescent="0.15">
      <c r="J1220" s="143"/>
      <c r="K1220" s="143" t="s">
        <v>3888</v>
      </c>
      <c r="L1220" s="142" t="s">
        <v>1241</v>
      </c>
      <c r="M1220" s="143" t="s">
        <v>1240</v>
      </c>
      <c r="T1220" s="16" t="s">
        <v>3650</v>
      </c>
      <c r="U1220" s="16" t="s">
        <v>4507</v>
      </c>
      <c r="Y1220" s="16" t="s">
        <v>1232</v>
      </c>
    </row>
    <row r="1221" spans="10:25" x14ac:dyDescent="0.15">
      <c r="J1221" s="143"/>
      <c r="K1221" s="143" t="s">
        <v>3899</v>
      </c>
      <c r="L1221" s="142" t="s">
        <v>1239</v>
      </c>
      <c r="M1221" s="143" t="s">
        <v>1238</v>
      </c>
      <c r="T1221" s="16" t="s">
        <v>3650</v>
      </c>
      <c r="U1221" s="16" t="s">
        <v>4508</v>
      </c>
      <c r="Y1221" s="16" t="s">
        <v>1230</v>
      </c>
    </row>
    <row r="1222" spans="10:25" x14ac:dyDescent="0.15">
      <c r="J1222" s="143"/>
      <c r="K1222" s="143" t="s">
        <v>3734</v>
      </c>
      <c r="L1222" s="142" t="s">
        <v>1237</v>
      </c>
      <c r="M1222" s="143" t="s">
        <v>1236</v>
      </c>
      <c r="T1222" s="16" t="s">
        <v>3650</v>
      </c>
      <c r="U1222" s="16" t="s">
        <v>4509</v>
      </c>
      <c r="Y1222" s="16" t="s">
        <v>1228</v>
      </c>
    </row>
    <row r="1223" spans="10:25" x14ac:dyDescent="0.15">
      <c r="J1223" s="143"/>
      <c r="K1223" s="143" t="s">
        <v>3736</v>
      </c>
      <c r="L1223" s="142" t="s">
        <v>1235</v>
      </c>
      <c r="M1223" s="143" t="s">
        <v>1234</v>
      </c>
      <c r="T1223" s="16" t="s">
        <v>3650</v>
      </c>
      <c r="U1223" s="16" t="s">
        <v>4510</v>
      </c>
      <c r="Y1223" s="16" t="s">
        <v>1226</v>
      </c>
    </row>
    <row r="1224" spans="10:25" x14ac:dyDescent="0.15">
      <c r="J1224" s="143"/>
      <c r="K1224" s="143" t="s">
        <v>3889</v>
      </c>
      <c r="L1224" s="142" t="s">
        <v>1233</v>
      </c>
      <c r="M1224" s="143" t="s">
        <v>1232</v>
      </c>
      <c r="T1224" s="16" t="s">
        <v>3650</v>
      </c>
      <c r="U1224" s="16" t="s">
        <v>4511</v>
      </c>
      <c r="Y1224" s="16" t="s">
        <v>1224</v>
      </c>
    </row>
    <row r="1225" spans="10:25" x14ac:dyDescent="0.15">
      <c r="J1225" s="143"/>
      <c r="K1225" s="143" t="s">
        <v>3872</v>
      </c>
      <c r="L1225" s="142" t="s">
        <v>1231</v>
      </c>
      <c r="M1225" s="143" t="s">
        <v>1230</v>
      </c>
      <c r="T1225" s="16" t="s">
        <v>3650</v>
      </c>
      <c r="U1225" s="16" t="s">
        <v>4512</v>
      </c>
      <c r="Y1225" s="16" t="s">
        <v>1222</v>
      </c>
    </row>
    <row r="1226" spans="10:25" x14ac:dyDescent="0.15">
      <c r="J1226" s="143"/>
      <c r="K1226" s="143" t="s">
        <v>3909</v>
      </c>
      <c r="L1226" s="142" t="s">
        <v>1229</v>
      </c>
      <c r="M1226" s="143" t="s">
        <v>1228</v>
      </c>
      <c r="T1226" s="16" t="s">
        <v>3650</v>
      </c>
      <c r="U1226" s="16" t="s">
        <v>4513</v>
      </c>
      <c r="Y1226" s="16" t="s">
        <v>1220</v>
      </c>
    </row>
    <row r="1227" spans="10:25" x14ac:dyDescent="0.15">
      <c r="J1227" s="143"/>
      <c r="K1227" s="143" t="s">
        <v>3928</v>
      </c>
      <c r="L1227" s="142" t="s">
        <v>1227</v>
      </c>
      <c r="M1227" s="143" t="s">
        <v>1226</v>
      </c>
      <c r="T1227" s="16" t="s">
        <v>3650</v>
      </c>
      <c r="U1227" s="16" t="s">
        <v>4514</v>
      </c>
      <c r="Y1227" s="16" t="s">
        <v>1218</v>
      </c>
    </row>
    <row r="1228" spans="10:25" x14ac:dyDescent="0.15">
      <c r="J1228" s="143"/>
      <c r="K1228" s="143" t="s">
        <v>3647</v>
      </c>
      <c r="L1228" s="142" t="s">
        <v>1225</v>
      </c>
      <c r="M1228" s="143" t="s">
        <v>1224</v>
      </c>
      <c r="T1228" s="16" t="s">
        <v>3650</v>
      </c>
      <c r="U1228" s="16" t="s">
        <v>4515</v>
      </c>
      <c r="Y1228" s="16" t="s">
        <v>1216</v>
      </c>
    </row>
    <row r="1229" spans="10:25" x14ac:dyDescent="0.15">
      <c r="J1229" s="143"/>
      <c r="K1229" s="143" t="s">
        <v>3866</v>
      </c>
      <c r="L1229" s="142" t="s">
        <v>1223</v>
      </c>
      <c r="M1229" s="143" t="s">
        <v>1222</v>
      </c>
      <c r="T1229" s="16" t="s">
        <v>3650</v>
      </c>
      <c r="U1229" s="16" t="s">
        <v>4516</v>
      </c>
      <c r="Y1229" s="16" t="s">
        <v>1214</v>
      </c>
    </row>
    <row r="1230" spans="10:25" x14ac:dyDescent="0.15">
      <c r="J1230" s="143"/>
      <c r="K1230" s="143" t="s">
        <v>3649</v>
      </c>
      <c r="L1230" s="142" t="s">
        <v>1221</v>
      </c>
      <c r="M1230" s="143" t="s">
        <v>1220</v>
      </c>
      <c r="T1230" s="16" t="s">
        <v>3650</v>
      </c>
      <c r="U1230" s="16" t="s">
        <v>4517</v>
      </c>
      <c r="Y1230" s="16" t="s">
        <v>1212</v>
      </c>
    </row>
    <row r="1231" spans="10:25" x14ac:dyDescent="0.15">
      <c r="J1231" s="143"/>
      <c r="K1231" s="143" t="s">
        <v>3652</v>
      </c>
      <c r="L1231" s="142" t="s">
        <v>1219</v>
      </c>
      <c r="M1231" s="143" t="s">
        <v>1218</v>
      </c>
      <c r="T1231" s="16" t="s">
        <v>3650</v>
      </c>
      <c r="U1231" s="16" t="s">
        <v>4518</v>
      </c>
      <c r="Y1231" s="16" t="s">
        <v>1210</v>
      </c>
    </row>
    <row r="1232" spans="10:25" x14ac:dyDescent="0.15">
      <c r="J1232" s="143"/>
      <c r="K1232" s="143" t="s">
        <v>3654</v>
      </c>
      <c r="L1232" s="142" t="s">
        <v>1217</v>
      </c>
      <c r="M1232" s="143" t="s">
        <v>1216</v>
      </c>
      <c r="T1232" s="16" t="s">
        <v>3650</v>
      </c>
      <c r="U1232" s="16" t="s">
        <v>4519</v>
      </c>
      <c r="Y1232" s="16" t="s">
        <v>1208</v>
      </c>
    </row>
    <row r="1233" spans="10:25" x14ac:dyDescent="0.15">
      <c r="J1233" s="143"/>
      <c r="K1233" s="143" t="s">
        <v>3656</v>
      </c>
      <c r="L1233" s="142" t="s">
        <v>1215</v>
      </c>
      <c r="M1233" s="143" t="s">
        <v>1214</v>
      </c>
      <c r="T1233" s="16" t="s">
        <v>3650</v>
      </c>
      <c r="U1233" s="16" t="s">
        <v>4520</v>
      </c>
      <c r="Y1233" s="16" t="s">
        <v>1206</v>
      </c>
    </row>
    <row r="1234" spans="10:25" x14ac:dyDescent="0.15">
      <c r="J1234" s="143"/>
      <c r="K1234" s="143" t="s">
        <v>3658</v>
      </c>
      <c r="L1234" s="142" t="s">
        <v>1213</v>
      </c>
      <c r="M1234" s="143" t="s">
        <v>1212</v>
      </c>
      <c r="T1234" s="16" t="s">
        <v>3650</v>
      </c>
      <c r="U1234" s="16" t="s">
        <v>4521</v>
      </c>
      <c r="Y1234" s="16" t="s">
        <v>1204</v>
      </c>
    </row>
    <row r="1235" spans="10:25" x14ac:dyDescent="0.15">
      <c r="J1235" s="143"/>
      <c r="K1235" s="143" t="s">
        <v>3660</v>
      </c>
      <c r="L1235" s="142" t="s">
        <v>1211</v>
      </c>
      <c r="M1235" s="143" t="s">
        <v>1210</v>
      </c>
      <c r="T1235" s="16" t="s">
        <v>3650</v>
      </c>
      <c r="U1235" s="16" t="s">
        <v>4522</v>
      </c>
      <c r="Y1235" s="16" t="s">
        <v>1202</v>
      </c>
    </row>
    <row r="1236" spans="10:25" x14ac:dyDescent="0.15">
      <c r="J1236" s="143"/>
      <c r="K1236" s="143" t="s">
        <v>3662</v>
      </c>
      <c r="L1236" s="142" t="s">
        <v>1209</v>
      </c>
      <c r="M1236" s="143" t="s">
        <v>1208</v>
      </c>
      <c r="T1236" s="16" t="s">
        <v>3650</v>
      </c>
      <c r="U1236" s="16" t="s">
        <v>4523</v>
      </c>
      <c r="Y1236" s="16" t="s">
        <v>1200</v>
      </c>
    </row>
    <row r="1237" spans="10:25" x14ac:dyDescent="0.15">
      <c r="J1237" s="143"/>
      <c r="K1237" s="143" t="s">
        <v>3663</v>
      </c>
      <c r="L1237" s="142" t="s">
        <v>1207</v>
      </c>
      <c r="M1237" s="143" t="s">
        <v>1206</v>
      </c>
      <c r="T1237" s="16" t="s">
        <v>3650</v>
      </c>
      <c r="U1237" s="16" t="s">
        <v>4524</v>
      </c>
      <c r="Y1237" s="16" t="s">
        <v>1198</v>
      </c>
    </row>
    <row r="1238" spans="10:25" x14ac:dyDescent="0.15">
      <c r="J1238" s="143"/>
      <c r="K1238" s="143" t="s">
        <v>3665</v>
      </c>
      <c r="L1238" s="142" t="s">
        <v>1205</v>
      </c>
      <c r="M1238" s="143" t="s">
        <v>1204</v>
      </c>
      <c r="T1238" s="16" t="s">
        <v>3650</v>
      </c>
      <c r="U1238" s="16" t="s">
        <v>4525</v>
      </c>
      <c r="Y1238" s="16" t="s">
        <v>1196</v>
      </c>
    </row>
    <row r="1239" spans="10:25" x14ac:dyDescent="0.15">
      <c r="J1239" s="143"/>
      <c r="K1239" s="143" t="s">
        <v>3668</v>
      </c>
      <c r="L1239" s="142" t="s">
        <v>1203</v>
      </c>
      <c r="M1239" s="143" t="s">
        <v>1202</v>
      </c>
      <c r="T1239" s="16" t="s">
        <v>3650</v>
      </c>
      <c r="U1239" s="16" t="s">
        <v>4526</v>
      </c>
      <c r="Y1239" s="16" t="s">
        <v>1194</v>
      </c>
    </row>
    <row r="1240" spans="10:25" x14ac:dyDescent="0.15">
      <c r="J1240" s="143"/>
      <c r="K1240" s="143" t="s">
        <v>3611</v>
      </c>
      <c r="L1240" s="142" t="s">
        <v>1201</v>
      </c>
      <c r="M1240" s="143" t="s">
        <v>1200</v>
      </c>
      <c r="T1240" s="16" t="s">
        <v>3650</v>
      </c>
      <c r="U1240" s="16" t="s">
        <v>4527</v>
      </c>
      <c r="Y1240" s="16" t="s">
        <v>1192</v>
      </c>
    </row>
    <row r="1241" spans="10:25" x14ac:dyDescent="0.15">
      <c r="J1241" s="143"/>
      <c r="K1241" s="143" t="s">
        <v>3671</v>
      </c>
      <c r="L1241" s="142" t="s">
        <v>1199</v>
      </c>
      <c r="M1241" s="143" t="s">
        <v>1198</v>
      </c>
      <c r="T1241" s="16" t="s">
        <v>3650</v>
      </c>
      <c r="U1241" s="16" t="s">
        <v>4528</v>
      </c>
      <c r="Y1241" s="16" t="s">
        <v>1190</v>
      </c>
    </row>
    <row r="1242" spans="10:25" x14ac:dyDescent="0.15">
      <c r="J1242" s="143"/>
      <c r="K1242" s="143" t="s">
        <v>3673</v>
      </c>
      <c r="L1242" s="142" t="s">
        <v>1197</v>
      </c>
      <c r="M1242" s="143" t="s">
        <v>1196</v>
      </c>
      <c r="T1242" s="16" t="s">
        <v>3650</v>
      </c>
      <c r="U1242" s="16" t="s">
        <v>4529</v>
      </c>
      <c r="Y1242" s="16" t="s">
        <v>1188</v>
      </c>
    </row>
    <row r="1243" spans="10:25" x14ac:dyDescent="0.15">
      <c r="J1243" s="143"/>
      <c r="K1243" s="143" t="s">
        <v>3675</v>
      </c>
      <c r="L1243" s="142" t="s">
        <v>1195</v>
      </c>
      <c r="M1243" s="143" t="s">
        <v>1194</v>
      </c>
      <c r="T1243" s="16" t="s">
        <v>3650</v>
      </c>
      <c r="U1243" s="16" t="s">
        <v>4530</v>
      </c>
      <c r="Y1243" s="16" t="s">
        <v>1186</v>
      </c>
    </row>
    <row r="1244" spans="10:25" x14ac:dyDescent="0.15">
      <c r="J1244" s="143"/>
      <c r="K1244" s="143" t="s">
        <v>3677</v>
      </c>
      <c r="L1244" s="142" t="s">
        <v>1193</v>
      </c>
      <c r="M1244" s="143" t="s">
        <v>1192</v>
      </c>
      <c r="T1244" s="16" t="s">
        <v>3650</v>
      </c>
      <c r="U1244" s="16" t="s">
        <v>4531</v>
      </c>
      <c r="Y1244" s="16" t="s">
        <v>1184</v>
      </c>
    </row>
    <row r="1245" spans="10:25" x14ac:dyDescent="0.15">
      <c r="J1245" s="143"/>
      <c r="K1245" s="143" t="s">
        <v>3679</v>
      </c>
      <c r="L1245" s="142" t="s">
        <v>1191</v>
      </c>
      <c r="M1245" s="143" t="s">
        <v>1190</v>
      </c>
      <c r="T1245" s="16" t="s">
        <v>3650</v>
      </c>
      <c r="U1245" s="16" t="s">
        <v>4532</v>
      </c>
      <c r="Y1245" s="16" t="s">
        <v>1182</v>
      </c>
    </row>
    <row r="1246" spans="10:25" x14ac:dyDescent="0.15">
      <c r="J1246" s="143"/>
      <c r="K1246" s="143" t="s">
        <v>3681</v>
      </c>
      <c r="L1246" s="142" t="s">
        <v>1189</v>
      </c>
      <c r="M1246" s="143" t="s">
        <v>1188</v>
      </c>
      <c r="T1246" s="16" t="s">
        <v>3650</v>
      </c>
      <c r="U1246" s="16" t="s">
        <v>4533</v>
      </c>
      <c r="Y1246" s="16" t="s">
        <v>1180</v>
      </c>
    </row>
    <row r="1247" spans="10:25" x14ac:dyDescent="0.15">
      <c r="J1247" s="143"/>
      <c r="K1247" s="143" t="s">
        <v>3683</v>
      </c>
      <c r="L1247" s="142" t="s">
        <v>1187</v>
      </c>
      <c r="M1247" s="143" t="s">
        <v>1186</v>
      </c>
      <c r="T1247" s="16" t="s">
        <v>3650</v>
      </c>
      <c r="U1247" s="16" t="s">
        <v>4534</v>
      </c>
      <c r="Y1247" s="16" t="s">
        <v>1178</v>
      </c>
    </row>
    <row r="1248" spans="10:25" x14ac:dyDescent="0.15">
      <c r="J1248" s="143"/>
      <c r="K1248" s="143" t="s">
        <v>3685</v>
      </c>
      <c r="L1248" s="142" t="s">
        <v>1185</v>
      </c>
      <c r="M1248" s="143" t="s">
        <v>1184</v>
      </c>
      <c r="T1248" s="16" t="s">
        <v>3650</v>
      </c>
      <c r="U1248" s="16" t="s">
        <v>4535</v>
      </c>
      <c r="Y1248" s="16" t="s">
        <v>1176</v>
      </c>
    </row>
    <row r="1249" spans="10:25" x14ac:dyDescent="0.15">
      <c r="J1249" s="143"/>
      <c r="K1249" s="143" t="s">
        <v>3687</v>
      </c>
      <c r="L1249" s="142" t="s">
        <v>1183</v>
      </c>
      <c r="M1249" s="143" t="s">
        <v>1182</v>
      </c>
      <c r="T1249" s="16" t="s">
        <v>3650</v>
      </c>
      <c r="U1249" s="16" t="s">
        <v>4536</v>
      </c>
      <c r="Y1249" s="16" t="s">
        <v>1174</v>
      </c>
    </row>
    <row r="1250" spans="10:25" x14ac:dyDescent="0.15">
      <c r="J1250" s="143"/>
      <c r="K1250" s="143" t="s">
        <v>3689</v>
      </c>
      <c r="L1250" s="142" t="s">
        <v>1181</v>
      </c>
      <c r="M1250" s="143" t="s">
        <v>1180</v>
      </c>
      <c r="T1250" s="16" t="s">
        <v>3650</v>
      </c>
      <c r="U1250" s="16" t="s">
        <v>4537</v>
      </c>
      <c r="Y1250" s="16" t="s">
        <v>1172</v>
      </c>
    </row>
    <row r="1251" spans="10:25" x14ac:dyDescent="0.15">
      <c r="J1251" s="143"/>
      <c r="K1251" s="143" t="s">
        <v>3691</v>
      </c>
      <c r="L1251" s="142" t="s">
        <v>1179</v>
      </c>
      <c r="M1251" s="143" t="s">
        <v>1178</v>
      </c>
      <c r="T1251" s="16" t="s">
        <v>3650</v>
      </c>
      <c r="U1251" s="16" t="s">
        <v>4538</v>
      </c>
      <c r="Y1251" s="16" t="s">
        <v>1170</v>
      </c>
    </row>
    <row r="1252" spans="10:25" x14ac:dyDescent="0.15">
      <c r="J1252" s="143"/>
      <c r="K1252" s="143" t="s">
        <v>3693</v>
      </c>
      <c r="L1252" s="142" t="s">
        <v>1177</v>
      </c>
      <c r="M1252" s="143" t="s">
        <v>1176</v>
      </c>
      <c r="T1252" s="16" t="s">
        <v>3650</v>
      </c>
      <c r="U1252" s="16" t="s">
        <v>4539</v>
      </c>
      <c r="Y1252" s="16" t="s">
        <v>1168</v>
      </c>
    </row>
    <row r="1253" spans="10:25" x14ac:dyDescent="0.15">
      <c r="J1253" s="143"/>
      <c r="K1253" s="143" t="s">
        <v>3695</v>
      </c>
      <c r="L1253" s="142" t="s">
        <v>1175</v>
      </c>
      <c r="M1253" s="143" t="s">
        <v>1174</v>
      </c>
      <c r="T1253" s="16" t="s">
        <v>3650</v>
      </c>
      <c r="U1253" s="16" t="s">
        <v>4540</v>
      </c>
      <c r="Y1253" s="16" t="s">
        <v>1166</v>
      </c>
    </row>
    <row r="1254" spans="10:25" x14ac:dyDescent="0.15">
      <c r="J1254" s="143"/>
      <c r="K1254" s="143" t="s">
        <v>3697</v>
      </c>
      <c r="L1254" s="142" t="s">
        <v>1173</v>
      </c>
      <c r="M1254" s="143" t="s">
        <v>1172</v>
      </c>
      <c r="T1254" s="16" t="s">
        <v>3650</v>
      </c>
      <c r="U1254" s="16" t="s">
        <v>4541</v>
      </c>
      <c r="Y1254" s="16" t="s">
        <v>1164</v>
      </c>
    </row>
    <row r="1255" spans="10:25" x14ac:dyDescent="0.15">
      <c r="J1255" s="143"/>
      <c r="K1255" s="143" t="s">
        <v>3699</v>
      </c>
      <c r="L1255" s="142" t="s">
        <v>1171</v>
      </c>
      <c r="M1255" s="143" t="s">
        <v>1170</v>
      </c>
      <c r="T1255" s="16" t="s">
        <v>3650</v>
      </c>
      <c r="U1255" s="16" t="s">
        <v>4542</v>
      </c>
      <c r="Y1255" s="16" t="s">
        <v>1162</v>
      </c>
    </row>
    <row r="1256" spans="10:25" x14ac:dyDescent="0.15">
      <c r="J1256" s="143"/>
      <c r="K1256" s="143" t="s">
        <v>3701</v>
      </c>
      <c r="L1256" s="142" t="s">
        <v>1169</v>
      </c>
      <c r="M1256" s="143" t="s">
        <v>1168</v>
      </c>
      <c r="T1256" s="16" t="s">
        <v>3650</v>
      </c>
      <c r="U1256" s="16" t="s">
        <v>4543</v>
      </c>
      <c r="Y1256" s="16" t="s">
        <v>1160</v>
      </c>
    </row>
    <row r="1257" spans="10:25" x14ac:dyDescent="0.15">
      <c r="J1257" s="143"/>
      <c r="K1257" s="143" t="s">
        <v>3867</v>
      </c>
      <c r="L1257" s="142" t="s">
        <v>1167</v>
      </c>
      <c r="M1257" s="143" t="s">
        <v>1166</v>
      </c>
      <c r="T1257" s="16" t="s">
        <v>3650</v>
      </c>
      <c r="U1257" s="16" t="s">
        <v>4544</v>
      </c>
      <c r="Y1257" s="16" t="s">
        <v>1158</v>
      </c>
    </row>
    <row r="1258" spans="10:25" x14ac:dyDescent="0.15">
      <c r="J1258" s="143"/>
      <c r="K1258" s="143" t="s">
        <v>3908</v>
      </c>
      <c r="L1258" s="142" t="s">
        <v>1165</v>
      </c>
      <c r="M1258" s="143" t="s">
        <v>1164</v>
      </c>
      <c r="T1258" s="16" t="s">
        <v>3650</v>
      </c>
      <c r="U1258" s="16" t="s">
        <v>4545</v>
      </c>
      <c r="Y1258" s="16" t="s">
        <v>1156</v>
      </c>
    </row>
    <row r="1259" spans="10:25" x14ac:dyDescent="0.15">
      <c r="J1259" s="143"/>
      <c r="K1259" s="143" t="s">
        <v>3872</v>
      </c>
      <c r="L1259" s="142" t="s">
        <v>1163</v>
      </c>
      <c r="M1259" s="143" t="s">
        <v>1162</v>
      </c>
      <c r="T1259" s="16" t="s">
        <v>3650</v>
      </c>
      <c r="U1259" s="16" t="s">
        <v>4546</v>
      </c>
      <c r="Y1259" s="16" t="s">
        <v>1154</v>
      </c>
    </row>
    <row r="1260" spans="10:25" x14ac:dyDescent="0.15">
      <c r="J1260" s="143"/>
      <c r="K1260" s="143" t="s">
        <v>3909</v>
      </c>
      <c r="L1260" s="142" t="s">
        <v>1161</v>
      </c>
      <c r="M1260" s="143" t="s">
        <v>1160</v>
      </c>
      <c r="T1260" s="16" t="s">
        <v>3650</v>
      </c>
      <c r="U1260" s="16" t="s">
        <v>4547</v>
      </c>
      <c r="Y1260" s="16" t="s">
        <v>1152</v>
      </c>
    </row>
    <row r="1261" spans="10:25" x14ac:dyDescent="0.15">
      <c r="J1261" s="143"/>
      <c r="K1261" s="143" t="s">
        <v>3880</v>
      </c>
      <c r="L1261" s="142" t="s">
        <v>1159</v>
      </c>
      <c r="M1261" s="143" t="s">
        <v>1158</v>
      </c>
      <c r="T1261" s="16" t="s">
        <v>3650</v>
      </c>
      <c r="U1261" s="16" t="s">
        <v>4548</v>
      </c>
      <c r="Y1261" s="16" t="s">
        <v>1150</v>
      </c>
    </row>
    <row r="1262" spans="10:25" x14ac:dyDescent="0.15">
      <c r="J1262" s="143"/>
      <c r="K1262" s="143" t="s">
        <v>3881</v>
      </c>
      <c r="L1262" s="142" t="s">
        <v>1157</v>
      </c>
      <c r="M1262" s="143" t="s">
        <v>1156</v>
      </c>
      <c r="T1262" s="16" t="s">
        <v>3650</v>
      </c>
      <c r="U1262" s="16" t="s">
        <v>4549</v>
      </c>
      <c r="Y1262" s="16" t="s">
        <v>1148</v>
      </c>
    </row>
    <row r="1263" spans="10:25" x14ac:dyDescent="0.15">
      <c r="J1263" s="143"/>
      <c r="K1263" s="143" t="s">
        <v>3883</v>
      </c>
      <c r="L1263" s="142" t="s">
        <v>1155</v>
      </c>
      <c r="M1263" s="143" t="s">
        <v>1154</v>
      </c>
      <c r="T1263" s="16" t="s">
        <v>3650</v>
      </c>
      <c r="U1263" s="16" t="s">
        <v>4550</v>
      </c>
      <c r="Y1263" s="16" t="s">
        <v>1146</v>
      </c>
    </row>
    <row r="1264" spans="10:25" x14ac:dyDescent="0.15">
      <c r="J1264" s="143"/>
      <c r="K1264" s="143" t="s">
        <v>3787</v>
      </c>
      <c r="L1264" s="142" t="s">
        <v>1153</v>
      </c>
      <c r="M1264" s="143" t="s">
        <v>1152</v>
      </c>
      <c r="T1264" s="16" t="s">
        <v>3650</v>
      </c>
      <c r="U1264" s="16" t="s">
        <v>4551</v>
      </c>
      <c r="Y1264" s="16" t="s">
        <v>1144</v>
      </c>
    </row>
    <row r="1265" spans="10:25" x14ac:dyDescent="0.15">
      <c r="J1265" s="143"/>
      <c r="K1265" s="143" t="s">
        <v>3794</v>
      </c>
      <c r="L1265" s="142" t="s">
        <v>1151</v>
      </c>
      <c r="M1265" s="143" t="s">
        <v>1150</v>
      </c>
      <c r="T1265" s="16" t="s">
        <v>3650</v>
      </c>
      <c r="U1265" s="16" t="s">
        <v>4552</v>
      </c>
      <c r="Y1265" s="16" t="s">
        <v>1142</v>
      </c>
    </row>
    <row r="1266" spans="10:25" x14ac:dyDescent="0.15">
      <c r="J1266" s="143"/>
      <c r="K1266" s="143" t="s">
        <v>3891</v>
      </c>
      <c r="L1266" s="142" t="s">
        <v>1149</v>
      </c>
      <c r="M1266" s="143" t="s">
        <v>1148</v>
      </c>
      <c r="T1266" s="16" t="s">
        <v>3650</v>
      </c>
      <c r="U1266" s="16" t="s">
        <v>4553</v>
      </c>
      <c r="Y1266" s="16" t="s">
        <v>1140</v>
      </c>
    </row>
    <row r="1267" spans="10:25" x14ac:dyDescent="0.15">
      <c r="J1267" s="143"/>
      <c r="K1267" s="143" t="s">
        <v>3585</v>
      </c>
      <c r="L1267" s="142" t="s">
        <v>1147</v>
      </c>
      <c r="M1267" s="143" t="s">
        <v>1146</v>
      </c>
      <c r="T1267" s="16" t="s">
        <v>3650</v>
      </c>
      <c r="U1267" s="16" t="s">
        <v>4554</v>
      </c>
      <c r="Y1267" s="16" t="s">
        <v>1138</v>
      </c>
    </row>
    <row r="1268" spans="10:25" x14ac:dyDescent="0.15">
      <c r="J1268" s="143"/>
      <c r="K1268" s="143" t="s">
        <v>3829</v>
      </c>
      <c r="L1268" s="142" t="s">
        <v>1145</v>
      </c>
      <c r="M1268" s="143" t="s">
        <v>1144</v>
      </c>
      <c r="T1268" s="16" t="s">
        <v>3650</v>
      </c>
      <c r="U1268" s="16" t="s">
        <v>4555</v>
      </c>
      <c r="Y1268" s="16" t="s">
        <v>1136</v>
      </c>
    </row>
    <row r="1269" spans="10:25" x14ac:dyDescent="0.15">
      <c r="J1269" s="143"/>
      <c r="K1269" s="143" t="s">
        <v>3866</v>
      </c>
      <c r="L1269" s="142" t="s">
        <v>1143</v>
      </c>
      <c r="M1269" s="143" t="s">
        <v>1142</v>
      </c>
      <c r="T1269" s="16" t="s">
        <v>3650</v>
      </c>
      <c r="U1269" s="16" t="s">
        <v>4556</v>
      </c>
      <c r="Y1269" s="16" t="s">
        <v>1134</v>
      </c>
    </row>
    <row r="1270" spans="10:25" x14ac:dyDescent="0.15">
      <c r="J1270" s="143"/>
      <c r="K1270" s="143" t="s">
        <v>3649</v>
      </c>
      <c r="L1270" s="142" t="s">
        <v>1141</v>
      </c>
      <c r="M1270" s="143" t="s">
        <v>1140</v>
      </c>
      <c r="T1270" s="16" t="s">
        <v>3650</v>
      </c>
      <c r="U1270" s="16" t="s">
        <v>4557</v>
      </c>
      <c r="Y1270" s="16" t="s">
        <v>1132</v>
      </c>
    </row>
    <row r="1271" spans="10:25" x14ac:dyDescent="0.15">
      <c r="J1271" s="143"/>
      <c r="K1271" s="143" t="s">
        <v>3652</v>
      </c>
      <c r="L1271" s="142" t="s">
        <v>1139</v>
      </c>
      <c r="M1271" s="143" t="s">
        <v>1138</v>
      </c>
      <c r="T1271" s="16" t="s">
        <v>3650</v>
      </c>
      <c r="U1271" s="16" t="s">
        <v>4558</v>
      </c>
      <c r="Y1271" s="16" t="s">
        <v>1130</v>
      </c>
    </row>
    <row r="1272" spans="10:25" x14ac:dyDescent="0.15">
      <c r="J1272" s="143"/>
      <c r="K1272" s="143" t="s">
        <v>3654</v>
      </c>
      <c r="L1272" s="142" t="s">
        <v>1137</v>
      </c>
      <c r="M1272" s="143" t="s">
        <v>1136</v>
      </c>
      <c r="T1272" s="16" t="s">
        <v>3650</v>
      </c>
      <c r="U1272" s="16" t="s">
        <v>4559</v>
      </c>
      <c r="Y1272" s="16" t="s">
        <v>1128</v>
      </c>
    </row>
    <row r="1273" spans="10:25" x14ac:dyDescent="0.15">
      <c r="J1273" s="143"/>
      <c r="K1273" s="143" t="s">
        <v>3656</v>
      </c>
      <c r="L1273" s="142" t="s">
        <v>1135</v>
      </c>
      <c r="M1273" s="143" t="s">
        <v>1134</v>
      </c>
      <c r="T1273" s="16" t="s">
        <v>3650</v>
      </c>
      <c r="U1273" s="16" t="s">
        <v>4560</v>
      </c>
      <c r="Y1273" s="16" t="s">
        <v>1126</v>
      </c>
    </row>
    <row r="1274" spans="10:25" x14ac:dyDescent="0.15">
      <c r="J1274" s="143"/>
      <c r="K1274" s="143" t="s">
        <v>3658</v>
      </c>
      <c r="L1274" s="142" t="s">
        <v>1133</v>
      </c>
      <c r="M1274" s="143" t="s">
        <v>1132</v>
      </c>
      <c r="T1274" s="16" t="s">
        <v>3650</v>
      </c>
      <c r="U1274" s="16" t="s">
        <v>4561</v>
      </c>
      <c r="Y1274" s="16" t="s">
        <v>1124</v>
      </c>
    </row>
    <row r="1275" spans="10:25" x14ac:dyDescent="0.15">
      <c r="J1275" s="143"/>
      <c r="K1275" s="143" t="s">
        <v>3660</v>
      </c>
      <c r="L1275" s="142" t="s">
        <v>1131</v>
      </c>
      <c r="M1275" s="143" t="s">
        <v>1130</v>
      </c>
      <c r="T1275" s="16" t="s">
        <v>3650</v>
      </c>
      <c r="U1275" s="16" t="s">
        <v>4562</v>
      </c>
      <c r="Y1275" s="16" t="s">
        <v>1122</v>
      </c>
    </row>
    <row r="1276" spans="10:25" x14ac:dyDescent="0.15">
      <c r="J1276" s="143"/>
      <c r="K1276" s="143" t="s">
        <v>3662</v>
      </c>
      <c r="L1276" s="142" t="s">
        <v>1129</v>
      </c>
      <c r="M1276" s="143" t="s">
        <v>1128</v>
      </c>
      <c r="T1276" s="16" t="s">
        <v>3650</v>
      </c>
      <c r="U1276" s="16" t="s">
        <v>4563</v>
      </c>
      <c r="Y1276" s="16" t="s">
        <v>1120</v>
      </c>
    </row>
    <row r="1277" spans="10:25" x14ac:dyDescent="0.15">
      <c r="J1277" s="143"/>
      <c r="K1277" s="143" t="s">
        <v>3663</v>
      </c>
      <c r="L1277" s="142" t="s">
        <v>1127</v>
      </c>
      <c r="M1277" s="143" t="s">
        <v>1126</v>
      </c>
      <c r="T1277" s="16" t="s">
        <v>3650</v>
      </c>
      <c r="U1277" s="16" t="s">
        <v>4564</v>
      </c>
      <c r="Y1277" s="16" t="s">
        <v>1118</v>
      </c>
    </row>
    <row r="1278" spans="10:25" x14ac:dyDescent="0.15">
      <c r="J1278" s="143"/>
      <c r="K1278" s="143" t="s">
        <v>3665</v>
      </c>
      <c r="L1278" s="142" t="s">
        <v>1125</v>
      </c>
      <c r="M1278" s="143" t="s">
        <v>1124</v>
      </c>
      <c r="T1278" s="16" t="s">
        <v>3650</v>
      </c>
      <c r="U1278" s="16" t="s">
        <v>4565</v>
      </c>
      <c r="Y1278" s="16" t="s">
        <v>1116</v>
      </c>
    </row>
    <row r="1279" spans="10:25" x14ac:dyDescent="0.15">
      <c r="J1279" s="143"/>
      <c r="K1279" s="143" t="s">
        <v>3667</v>
      </c>
      <c r="L1279" s="142" t="s">
        <v>1123</v>
      </c>
      <c r="M1279" s="143" t="s">
        <v>1122</v>
      </c>
      <c r="T1279" s="16" t="s">
        <v>3650</v>
      </c>
      <c r="U1279" s="16" t="s">
        <v>4566</v>
      </c>
      <c r="Y1279" s="16" t="s">
        <v>1114</v>
      </c>
    </row>
    <row r="1280" spans="10:25" x14ac:dyDescent="0.15">
      <c r="J1280" s="143"/>
      <c r="K1280" s="143" t="s">
        <v>3668</v>
      </c>
      <c r="L1280" s="142" t="s">
        <v>1121</v>
      </c>
      <c r="M1280" s="143" t="s">
        <v>1120</v>
      </c>
      <c r="T1280" s="16" t="s">
        <v>3650</v>
      </c>
      <c r="U1280" s="16" t="s">
        <v>4567</v>
      </c>
      <c r="Y1280" s="16" t="s">
        <v>1112</v>
      </c>
    </row>
    <row r="1281" spans="10:25" x14ac:dyDescent="0.15">
      <c r="J1281" s="143"/>
      <c r="K1281" s="143" t="s">
        <v>3888</v>
      </c>
      <c r="L1281" s="142" t="s">
        <v>1119</v>
      </c>
      <c r="M1281" s="143" t="s">
        <v>1118</v>
      </c>
      <c r="T1281" s="16" t="s">
        <v>3650</v>
      </c>
      <c r="U1281" s="16" t="s">
        <v>4568</v>
      </c>
      <c r="Y1281" s="16" t="s">
        <v>1110</v>
      </c>
    </row>
    <row r="1282" spans="10:25" x14ac:dyDescent="0.15">
      <c r="J1282" s="143"/>
      <c r="K1282" s="143" t="s">
        <v>3912</v>
      </c>
      <c r="L1282" s="142" t="s">
        <v>1117</v>
      </c>
      <c r="M1282" s="143" t="s">
        <v>1116</v>
      </c>
      <c r="T1282" s="16" t="s">
        <v>3650</v>
      </c>
      <c r="U1282" s="16" t="s">
        <v>4569</v>
      </c>
      <c r="Y1282" s="16" t="s">
        <v>1108</v>
      </c>
    </row>
    <row r="1283" spans="10:25" x14ac:dyDescent="0.15">
      <c r="J1283" s="143"/>
      <c r="K1283" s="143" t="s">
        <v>3726</v>
      </c>
      <c r="L1283" s="142" t="s">
        <v>1115</v>
      </c>
      <c r="M1283" s="143" t="s">
        <v>1114</v>
      </c>
      <c r="T1283" s="16" t="s">
        <v>3650</v>
      </c>
      <c r="U1283" s="16" t="s">
        <v>4570</v>
      </c>
      <c r="Y1283" s="16" t="s">
        <v>1106</v>
      </c>
    </row>
    <row r="1284" spans="10:25" x14ac:dyDescent="0.15">
      <c r="J1284" s="143"/>
      <c r="K1284" s="143" t="s">
        <v>3913</v>
      </c>
      <c r="L1284" s="142" t="s">
        <v>1113</v>
      </c>
      <c r="M1284" s="143" t="s">
        <v>1112</v>
      </c>
      <c r="T1284" s="16" t="s">
        <v>3650</v>
      </c>
      <c r="U1284" s="16" t="s">
        <v>4571</v>
      </c>
      <c r="Y1284" s="16" t="s">
        <v>1104</v>
      </c>
    </row>
    <row r="1285" spans="10:25" x14ac:dyDescent="0.15">
      <c r="J1285" s="143"/>
      <c r="K1285" s="143" t="s">
        <v>3728</v>
      </c>
      <c r="L1285" s="142" t="s">
        <v>1111</v>
      </c>
      <c r="M1285" s="143" t="s">
        <v>1110</v>
      </c>
      <c r="T1285" s="16" t="s">
        <v>3650</v>
      </c>
      <c r="U1285" s="16" t="s">
        <v>4572</v>
      </c>
      <c r="Y1285" s="16" t="s">
        <v>1102</v>
      </c>
    </row>
    <row r="1286" spans="10:25" x14ac:dyDescent="0.15">
      <c r="J1286" s="143"/>
      <c r="K1286" s="143" t="s">
        <v>3734</v>
      </c>
      <c r="L1286" s="142" t="s">
        <v>1109</v>
      </c>
      <c r="M1286" s="143" t="s">
        <v>1108</v>
      </c>
      <c r="T1286" s="16" t="s">
        <v>3650</v>
      </c>
      <c r="U1286" s="16" t="s">
        <v>4573</v>
      </c>
      <c r="Y1286" s="16" t="s">
        <v>1100</v>
      </c>
    </row>
    <row r="1287" spans="10:25" x14ac:dyDescent="0.15">
      <c r="J1287" s="143"/>
      <c r="K1287" s="143" t="s">
        <v>3736</v>
      </c>
      <c r="L1287" s="142" t="s">
        <v>1107</v>
      </c>
      <c r="M1287" s="143" t="s">
        <v>1106</v>
      </c>
      <c r="T1287" s="16" t="s">
        <v>3650</v>
      </c>
      <c r="U1287" s="16" t="s">
        <v>4574</v>
      </c>
      <c r="Y1287" s="16" t="s">
        <v>1098</v>
      </c>
    </row>
    <row r="1288" spans="10:25" x14ac:dyDescent="0.15">
      <c r="J1288" s="143"/>
      <c r="K1288" s="143" t="s">
        <v>3737</v>
      </c>
      <c r="L1288" s="142" t="s">
        <v>1105</v>
      </c>
      <c r="M1288" s="143" t="s">
        <v>1104</v>
      </c>
      <c r="T1288" s="16" t="s">
        <v>3650</v>
      </c>
      <c r="U1288" s="16" t="s">
        <v>4575</v>
      </c>
      <c r="Y1288" s="16" t="s">
        <v>1096</v>
      </c>
    </row>
    <row r="1289" spans="10:25" x14ac:dyDescent="0.15">
      <c r="J1289" s="143"/>
      <c r="K1289" s="143" t="s">
        <v>3945</v>
      </c>
      <c r="L1289" s="142" t="s">
        <v>1103</v>
      </c>
      <c r="M1289" s="143" t="s">
        <v>1102</v>
      </c>
      <c r="T1289" s="16" t="s">
        <v>3650</v>
      </c>
      <c r="U1289" s="16" t="s">
        <v>4576</v>
      </c>
      <c r="Y1289" s="16" t="s">
        <v>1094</v>
      </c>
    </row>
    <row r="1290" spans="10:25" x14ac:dyDescent="0.15">
      <c r="J1290" s="143"/>
      <c r="K1290" s="143" t="s">
        <v>3926</v>
      </c>
      <c r="L1290" s="142" t="s">
        <v>1101</v>
      </c>
      <c r="M1290" s="143" t="s">
        <v>1100</v>
      </c>
      <c r="T1290" s="16" t="s">
        <v>3650</v>
      </c>
      <c r="U1290" s="16" t="s">
        <v>4577</v>
      </c>
      <c r="Y1290" s="16" t="s">
        <v>1092</v>
      </c>
    </row>
    <row r="1291" spans="10:25" x14ac:dyDescent="0.15">
      <c r="J1291" s="143"/>
      <c r="K1291" s="143" t="s">
        <v>3752</v>
      </c>
      <c r="L1291" s="142" t="s">
        <v>1099</v>
      </c>
      <c r="M1291" s="143" t="s">
        <v>1098</v>
      </c>
      <c r="T1291" s="16" t="s">
        <v>3650</v>
      </c>
      <c r="U1291" s="16" t="s">
        <v>4578</v>
      </c>
      <c r="Y1291" s="16" t="s">
        <v>1090</v>
      </c>
    </row>
    <row r="1292" spans="10:25" x14ac:dyDescent="0.15">
      <c r="J1292" s="143"/>
      <c r="K1292" s="143" t="s">
        <v>3753</v>
      </c>
      <c r="L1292" s="142" t="s">
        <v>1097</v>
      </c>
      <c r="M1292" s="143" t="s">
        <v>1096</v>
      </c>
      <c r="T1292" s="16" t="s">
        <v>3650</v>
      </c>
      <c r="U1292" s="16" t="s">
        <v>4579</v>
      </c>
      <c r="Y1292" s="16" t="s">
        <v>1088</v>
      </c>
    </row>
    <row r="1293" spans="10:25" x14ac:dyDescent="0.15">
      <c r="J1293" s="143"/>
      <c r="K1293" s="143" t="s">
        <v>3762</v>
      </c>
      <c r="L1293" s="142" t="s">
        <v>1095</v>
      </c>
      <c r="M1293" s="143" t="s">
        <v>1094</v>
      </c>
      <c r="T1293" s="16" t="s">
        <v>3650</v>
      </c>
      <c r="U1293" s="16" t="s">
        <v>4580</v>
      </c>
      <c r="Y1293" s="16" t="s">
        <v>1086</v>
      </c>
    </row>
    <row r="1294" spans="10:25" x14ac:dyDescent="0.15">
      <c r="J1294" s="143"/>
      <c r="K1294" s="143" t="s">
        <v>3763</v>
      </c>
      <c r="L1294" s="142" t="s">
        <v>1093</v>
      </c>
      <c r="M1294" s="143" t="s">
        <v>1092</v>
      </c>
      <c r="T1294" s="16" t="s">
        <v>3650</v>
      </c>
      <c r="U1294" s="16" t="s">
        <v>4581</v>
      </c>
      <c r="Y1294" s="16" t="s">
        <v>1084</v>
      </c>
    </row>
    <row r="1295" spans="10:25" x14ac:dyDescent="0.15">
      <c r="J1295" s="143"/>
      <c r="K1295" s="143" t="s">
        <v>3878</v>
      </c>
      <c r="L1295" s="142" t="s">
        <v>1091</v>
      </c>
      <c r="M1295" s="143" t="s">
        <v>1090</v>
      </c>
      <c r="T1295" s="16" t="s">
        <v>3650</v>
      </c>
      <c r="U1295" s="16" t="s">
        <v>4582</v>
      </c>
      <c r="Y1295" s="16" t="s">
        <v>1082</v>
      </c>
    </row>
    <row r="1296" spans="10:25" x14ac:dyDescent="0.15">
      <c r="J1296" s="143"/>
      <c r="K1296" s="143" t="s">
        <v>3764</v>
      </c>
      <c r="L1296" s="142" t="s">
        <v>1089</v>
      </c>
      <c r="M1296" s="143" t="s">
        <v>1088</v>
      </c>
      <c r="T1296" s="16" t="s">
        <v>3650</v>
      </c>
      <c r="U1296" s="16" t="s">
        <v>4583</v>
      </c>
      <c r="Y1296" s="16" t="s">
        <v>1080</v>
      </c>
    </row>
    <row r="1297" spans="10:25" x14ac:dyDescent="0.15">
      <c r="J1297" s="143"/>
      <c r="K1297" s="143" t="s">
        <v>3879</v>
      </c>
      <c r="L1297" s="142" t="s">
        <v>1087</v>
      </c>
      <c r="M1297" s="143" t="s">
        <v>1086</v>
      </c>
      <c r="T1297" s="16" t="s">
        <v>3650</v>
      </c>
      <c r="U1297" s="16" t="s">
        <v>4584</v>
      </c>
      <c r="Y1297" s="16" t="s">
        <v>1078</v>
      </c>
    </row>
    <row r="1298" spans="10:25" x14ac:dyDescent="0.15">
      <c r="J1298" s="143"/>
      <c r="K1298" s="143" t="s">
        <v>3880</v>
      </c>
      <c r="L1298" s="142" t="s">
        <v>1085</v>
      </c>
      <c r="M1298" s="143" t="s">
        <v>1084</v>
      </c>
      <c r="T1298" s="16" t="s">
        <v>3650</v>
      </c>
      <c r="U1298" s="16" t="s">
        <v>4585</v>
      </c>
      <c r="Y1298" s="16" t="s">
        <v>1076</v>
      </c>
    </row>
    <row r="1299" spans="10:25" x14ac:dyDescent="0.15">
      <c r="J1299" s="143"/>
      <c r="K1299" s="143" t="s">
        <v>3881</v>
      </c>
      <c r="L1299" s="142" t="s">
        <v>1083</v>
      </c>
      <c r="M1299" s="143" t="s">
        <v>1082</v>
      </c>
      <c r="T1299" s="16" t="s">
        <v>3650</v>
      </c>
      <c r="U1299" s="16" t="s">
        <v>4586</v>
      </c>
      <c r="Y1299" s="16" t="s">
        <v>1074</v>
      </c>
    </row>
    <row r="1300" spans="10:25" x14ac:dyDescent="0.15">
      <c r="J1300" s="143"/>
      <c r="K1300" s="143" t="s">
        <v>3901</v>
      </c>
      <c r="L1300" s="142" t="s">
        <v>1081</v>
      </c>
      <c r="M1300" s="143" t="s">
        <v>1080</v>
      </c>
      <c r="T1300" s="16" t="s">
        <v>3650</v>
      </c>
      <c r="U1300" s="16" t="s">
        <v>4587</v>
      </c>
      <c r="Y1300" s="16" t="s">
        <v>1072</v>
      </c>
    </row>
    <row r="1301" spans="10:25" x14ac:dyDescent="0.15">
      <c r="J1301" s="143"/>
      <c r="K1301" s="143" t="s">
        <v>3883</v>
      </c>
      <c r="L1301" s="142" t="s">
        <v>1079</v>
      </c>
      <c r="M1301" s="143" t="s">
        <v>1078</v>
      </c>
      <c r="T1301" s="16" t="s">
        <v>3650</v>
      </c>
      <c r="U1301" s="16" t="s">
        <v>4588</v>
      </c>
      <c r="Y1301" s="16" t="s">
        <v>1070</v>
      </c>
    </row>
    <row r="1302" spans="10:25" x14ac:dyDescent="0.15">
      <c r="J1302" s="143"/>
      <c r="K1302" s="143" t="s">
        <v>3914</v>
      </c>
      <c r="L1302" s="142" t="s">
        <v>1077</v>
      </c>
      <c r="M1302" s="143" t="s">
        <v>1076</v>
      </c>
      <c r="T1302" s="16" t="s">
        <v>3650</v>
      </c>
      <c r="U1302" s="16" t="s">
        <v>4589</v>
      </c>
      <c r="Y1302" s="16" t="s">
        <v>1068</v>
      </c>
    </row>
    <row r="1303" spans="10:25" x14ac:dyDescent="0.15">
      <c r="J1303" s="143"/>
      <c r="K1303" s="143" t="s">
        <v>3932</v>
      </c>
      <c r="L1303" s="142" t="s">
        <v>1075</v>
      </c>
      <c r="M1303" s="143" t="s">
        <v>1074</v>
      </c>
      <c r="T1303" s="16" t="s">
        <v>3650</v>
      </c>
      <c r="U1303" s="16" t="s">
        <v>4590</v>
      </c>
      <c r="Y1303" s="16" t="s">
        <v>1066</v>
      </c>
    </row>
    <row r="1304" spans="10:25" x14ac:dyDescent="0.15">
      <c r="J1304" s="143"/>
      <c r="K1304" s="143" t="s">
        <v>3884</v>
      </c>
      <c r="L1304" s="142" t="s">
        <v>1073</v>
      </c>
      <c r="M1304" s="143" t="s">
        <v>1072</v>
      </c>
      <c r="T1304" s="16" t="s">
        <v>3650</v>
      </c>
      <c r="U1304" s="16" t="s">
        <v>4591</v>
      </c>
      <c r="Y1304" s="16" t="s">
        <v>1064</v>
      </c>
    </row>
    <row r="1305" spans="10:25" x14ac:dyDescent="0.15">
      <c r="J1305" s="143"/>
      <c r="K1305" s="143" t="s">
        <v>4267</v>
      </c>
      <c r="L1305" s="142" t="s">
        <v>1071</v>
      </c>
      <c r="M1305" s="143" t="s">
        <v>1070</v>
      </c>
      <c r="T1305" s="16" t="s">
        <v>3650</v>
      </c>
      <c r="U1305" s="16" t="s">
        <v>4592</v>
      </c>
      <c r="Y1305" s="16" t="s">
        <v>1062</v>
      </c>
    </row>
    <row r="1306" spans="10:25" x14ac:dyDescent="0.15">
      <c r="J1306" s="143"/>
      <c r="K1306" s="143" t="s">
        <v>3775</v>
      </c>
      <c r="L1306" s="142" t="s">
        <v>1069</v>
      </c>
      <c r="M1306" s="143" t="s">
        <v>1068</v>
      </c>
      <c r="T1306" s="16" t="s">
        <v>3650</v>
      </c>
      <c r="U1306" s="16" t="s">
        <v>4593</v>
      </c>
      <c r="Y1306" s="16" t="s">
        <v>1060</v>
      </c>
    </row>
    <row r="1307" spans="10:25" x14ac:dyDescent="0.15">
      <c r="J1307" s="143"/>
      <c r="K1307" s="143" t="s">
        <v>3776</v>
      </c>
      <c r="L1307" s="142" t="s">
        <v>1067</v>
      </c>
      <c r="M1307" s="143" t="s">
        <v>1066</v>
      </c>
      <c r="T1307" s="16" t="s">
        <v>3650</v>
      </c>
      <c r="U1307" s="16" t="s">
        <v>4594</v>
      </c>
      <c r="Y1307" s="16" t="s">
        <v>1058</v>
      </c>
    </row>
    <row r="1308" spans="10:25" x14ac:dyDescent="0.15">
      <c r="J1308" s="143"/>
      <c r="K1308" s="143" t="s">
        <v>3866</v>
      </c>
      <c r="L1308" s="142" t="s">
        <v>1065</v>
      </c>
      <c r="M1308" s="143" t="s">
        <v>1064</v>
      </c>
      <c r="T1308" s="16" t="s">
        <v>3650</v>
      </c>
      <c r="U1308" s="16" t="s">
        <v>4595</v>
      </c>
      <c r="Y1308" s="16" t="s">
        <v>1056</v>
      </c>
    </row>
    <row r="1309" spans="10:25" x14ac:dyDescent="0.15">
      <c r="J1309" s="143"/>
      <c r="K1309" s="143" t="s">
        <v>3649</v>
      </c>
      <c r="L1309" s="142" t="s">
        <v>1063</v>
      </c>
      <c r="M1309" s="143" t="s">
        <v>1062</v>
      </c>
      <c r="T1309" s="16" t="s">
        <v>3650</v>
      </c>
      <c r="U1309" s="16" t="s">
        <v>4596</v>
      </c>
      <c r="Y1309" s="16" t="s">
        <v>1054</v>
      </c>
    </row>
    <row r="1310" spans="10:25" x14ac:dyDescent="0.15">
      <c r="J1310" s="143"/>
      <c r="K1310" s="143" t="s">
        <v>3652</v>
      </c>
      <c r="L1310" s="142" t="s">
        <v>1061</v>
      </c>
      <c r="M1310" s="143" t="s">
        <v>1060</v>
      </c>
      <c r="T1310" s="16" t="s">
        <v>3650</v>
      </c>
      <c r="U1310" s="16" t="s">
        <v>4597</v>
      </c>
      <c r="Y1310" s="16" t="s">
        <v>1052</v>
      </c>
    </row>
    <row r="1311" spans="10:25" x14ac:dyDescent="0.15">
      <c r="J1311" s="143"/>
      <c r="K1311" s="143" t="s">
        <v>3654</v>
      </c>
      <c r="L1311" s="142" t="s">
        <v>1059</v>
      </c>
      <c r="M1311" s="143" t="s">
        <v>1058</v>
      </c>
      <c r="T1311" s="16" t="s">
        <v>3650</v>
      </c>
      <c r="U1311" s="16" t="s">
        <v>4598</v>
      </c>
      <c r="Y1311" s="16" t="s">
        <v>1050</v>
      </c>
    </row>
    <row r="1312" spans="10:25" x14ac:dyDescent="0.15">
      <c r="J1312" s="143"/>
      <c r="K1312" s="143" t="s">
        <v>3656</v>
      </c>
      <c r="L1312" s="142" t="s">
        <v>1057</v>
      </c>
      <c r="M1312" s="143" t="s">
        <v>1056</v>
      </c>
      <c r="T1312" s="16" t="s">
        <v>3650</v>
      </c>
      <c r="U1312" s="16" t="s">
        <v>4599</v>
      </c>
      <c r="Y1312" s="16" t="s">
        <v>1048</v>
      </c>
    </row>
    <row r="1313" spans="10:25" x14ac:dyDescent="0.15">
      <c r="J1313" s="143"/>
      <c r="K1313" s="143" t="s">
        <v>3658</v>
      </c>
      <c r="L1313" s="142" t="s">
        <v>1055</v>
      </c>
      <c r="M1313" s="143" t="s">
        <v>1054</v>
      </c>
      <c r="T1313" s="16" t="s">
        <v>3650</v>
      </c>
      <c r="U1313" s="16" t="s">
        <v>4600</v>
      </c>
      <c r="Y1313" s="16" t="s">
        <v>1046</v>
      </c>
    </row>
    <row r="1314" spans="10:25" x14ac:dyDescent="0.15">
      <c r="J1314" s="143"/>
      <c r="K1314" s="143" t="s">
        <v>3660</v>
      </c>
      <c r="L1314" s="142" t="s">
        <v>1053</v>
      </c>
      <c r="M1314" s="143" t="s">
        <v>1052</v>
      </c>
      <c r="T1314" s="16" t="s">
        <v>3650</v>
      </c>
      <c r="U1314" s="16" t="s">
        <v>4601</v>
      </c>
      <c r="Y1314" s="16" t="s">
        <v>1044</v>
      </c>
    </row>
    <row r="1315" spans="10:25" x14ac:dyDescent="0.15">
      <c r="J1315" s="143"/>
      <c r="K1315" s="143" t="s">
        <v>3662</v>
      </c>
      <c r="L1315" s="142" t="s">
        <v>1051</v>
      </c>
      <c r="M1315" s="143" t="s">
        <v>1050</v>
      </c>
      <c r="T1315" s="16" t="s">
        <v>3650</v>
      </c>
      <c r="U1315" s="16" t="s">
        <v>4602</v>
      </c>
      <c r="Y1315" s="16" t="s">
        <v>1042</v>
      </c>
    </row>
    <row r="1316" spans="10:25" x14ac:dyDescent="0.15">
      <c r="J1316" s="143"/>
      <c r="K1316" s="143" t="s">
        <v>3663</v>
      </c>
      <c r="L1316" s="142" t="s">
        <v>1049</v>
      </c>
      <c r="M1316" s="143" t="s">
        <v>1048</v>
      </c>
      <c r="T1316" s="16" t="s">
        <v>3650</v>
      </c>
      <c r="U1316" s="16" t="s">
        <v>4603</v>
      </c>
      <c r="Y1316" s="16" t="s">
        <v>1040</v>
      </c>
    </row>
    <row r="1317" spans="10:25" x14ac:dyDescent="0.15">
      <c r="J1317" s="143"/>
      <c r="K1317" s="143" t="s">
        <v>3715</v>
      </c>
      <c r="L1317" s="142" t="s">
        <v>1047</v>
      </c>
      <c r="M1317" s="143" t="s">
        <v>1046</v>
      </c>
      <c r="T1317" s="16" t="s">
        <v>3650</v>
      </c>
      <c r="U1317" s="16" t="s">
        <v>4604</v>
      </c>
      <c r="Y1317" s="16" t="s">
        <v>1038</v>
      </c>
    </row>
    <row r="1318" spans="10:25" x14ac:dyDescent="0.15">
      <c r="J1318" s="143"/>
      <c r="K1318" s="143" t="s">
        <v>3899</v>
      </c>
      <c r="L1318" s="142" t="s">
        <v>1045</v>
      </c>
      <c r="M1318" s="143" t="s">
        <v>1044</v>
      </c>
      <c r="T1318" s="16" t="s">
        <v>3650</v>
      </c>
      <c r="U1318" s="16" t="s">
        <v>4605</v>
      </c>
      <c r="Y1318" s="16" t="s">
        <v>1036</v>
      </c>
    </row>
    <row r="1319" spans="10:25" x14ac:dyDescent="0.15">
      <c r="J1319" s="143"/>
      <c r="K1319" s="143" t="s">
        <v>3726</v>
      </c>
      <c r="L1319" s="142" t="s">
        <v>1043</v>
      </c>
      <c r="M1319" s="143" t="s">
        <v>1042</v>
      </c>
      <c r="T1319" s="16" t="s">
        <v>3650</v>
      </c>
      <c r="U1319" s="16" t="s">
        <v>4606</v>
      </c>
      <c r="Y1319" s="16" t="s">
        <v>5080</v>
      </c>
    </row>
    <row r="1320" spans="10:25" x14ac:dyDescent="0.15">
      <c r="J1320" s="143"/>
      <c r="K1320" s="143" t="s">
        <v>3913</v>
      </c>
      <c r="L1320" s="142" t="s">
        <v>1041</v>
      </c>
      <c r="M1320" s="143" t="s">
        <v>1040</v>
      </c>
      <c r="T1320" s="16" t="s">
        <v>3650</v>
      </c>
      <c r="U1320" s="16" t="s">
        <v>4607</v>
      </c>
      <c r="Y1320" s="16" t="s">
        <v>1032</v>
      </c>
    </row>
    <row r="1321" spans="10:25" x14ac:dyDescent="0.15">
      <c r="J1321" s="143"/>
      <c r="K1321" s="143" t="s">
        <v>3734</v>
      </c>
      <c r="L1321" s="142" t="s">
        <v>1039</v>
      </c>
      <c r="M1321" s="143" t="s">
        <v>1038</v>
      </c>
      <c r="T1321" s="16" t="s">
        <v>3650</v>
      </c>
      <c r="U1321" s="16" t="s">
        <v>4608</v>
      </c>
      <c r="Y1321" s="16" t="s">
        <v>1030</v>
      </c>
    </row>
    <row r="1322" spans="10:25" x14ac:dyDescent="0.15">
      <c r="J1322" s="143"/>
      <c r="K1322" s="143" t="s">
        <v>3736</v>
      </c>
      <c r="L1322" s="142" t="s">
        <v>1037</v>
      </c>
      <c r="M1322" s="143" t="s">
        <v>1036</v>
      </c>
      <c r="T1322" s="16" t="s">
        <v>3650</v>
      </c>
      <c r="U1322" s="16" t="s">
        <v>4609</v>
      </c>
      <c r="Y1322" s="16" t="s">
        <v>1028</v>
      </c>
    </row>
    <row r="1323" spans="10:25" x14ac:dyDescent="0.15">
      <c r="J1323" s="143"/>
      <c r="K1323" s="143" t="s">
        <v>3889</v>
      </c>
      <c r="L1323" s="142" t="s">
        <v>1035</v>
      </c>
      <c r="M1323" s="143" t="s">
        <v>1034</v>
      </c>
      <c r="T1323" s="16" t="s">
        <v>3650</v>
      </c>
      <c r="U1323" s="16" t="s">
        <v>4610</v>
      </c>
      <c r="Y1323" s="16" t="s">
        <v>1026</v>
      </c>
    </row>
    <row r="1324" spans="10:25" x14ac:dyDescent="0.15">
      <c r="J1324" s="143"/>
      <c r="K1324" s="143" t="s">
        <v>3872</v>
      </c>
      <c r="L1324" s="142" t="s">
        <v>1033</v>
      </c>
      <c r="M1324" s="143" t="s">
        <v>1032</v>
      </c>
      <c r="T1324" s="16" t="s">
        <v>3650</v>
      </c>
      <c r="U1324" s="16" t="s">
        <v>4611</v>
      </c>
      <c r="Y1324" s="16" t="s">
        <v>1024</v>
      </c>
    </row>
    <row r="1325" spans="10:25" x14ac:dyDescent="0.15">
      <c r="J1325" s="143"/>
      <c r="K1325" s="143" t="s">
        <v>3909</v>
      </c>
      <c r="L1325" s="142" t="s">
        <v>1031</v>
      </c>
      <c r="M1325" s="143" t="s">
        <v>1030</v>
      </c>
      <c r="T1325" s="16" t="s">
        <v>3650</v>
      </c>
      <c r="U1325" s="16" t="s">
        <v>4612</v>
      </c>
      <c r="Y1325" s="16" t="s">
        <v>5081</v>
      </c>
    </row>
    <row r="1326" spans="10:25" x14ac:dyDescent="0.15">
      <c r="J1326" s="143"/>
      <c r="K1326" s="143" t="s">
        <v>3928</v>
      </c>
      <c r="L1326" s="142" t="s">
        <v>1029</v>
      </c>
      <c r="M1326" s="143" t="s">
        <v>1028</v>
      </c>
      <c r="T1326" s="16" t="s">
        <v>3650</v>
      </c>
      <c r="U1326" s="16" t="s">
        <v>4614</v>
      </c>
      <c r="Y1326" s="16" t="s">
        <v>1020</v>
      </c>
    </row>
    <row r="1327" spans="10:25" x14ac:dyDescent="0.15">
      <c r="J1327" s="143"/>
      <c r="K1327" s="143" t="s">
        <v>4613</v>
      </c>
      <c r="L1327" s="142" t="s">
        <v>1027</v>
      </c>
      <c r="M1327" s="143" t="s">
        <v>1026</v>
      </c>
      <c r="T1327" s="16" t="s">
        <v>3650</v>
      </c>
      <c r="U1327" s="16" t="s">
        <v>4615</v>
      </c>
      <c r="Y1327" s="16" t="s">
        <v>1018</v>
      </c>
    </row>
    <row r="1328" spans="10:25" x14ac:dyDescent="0.15">
      <c r="J1328" s="143"/>
      <c r="K1328" s="143" t="s">
        <v>3742</v>
      </c>
      <c r="L1328" s="142" t="s">
        <v>1025</v>
      </c>
      <c r="M1328" s="143" t="s">
        <v>1024</v>
      </c>
      <c r="T1328" s="16" t="s">
        <v>3650</v>
      </c>
      <c r="U1328" s="16" t="s">
        <v>4616</v>
      </c>
      <c r="Y1328" s="16" t="s">
        <v>1016</v>
      </c>
    </row>
    <row r="1329" spans="10:25" x14ac:dyDescent="0.15">
      <c r="J1329" s="143"/>
      <c r="K1329" s="143" t="s">
        <v>3743</v>
      </c>
      <c r="L1329" s="142" t="s">
        <v>1023</v>
      </c>
      <c r="M1329" s="143" t="s">
        <v>1022</v>
      </c>
      <c r="T1329" s="16" t="s">
        <v>3650</v>
      </c>
      <c r="U1329" s="16" t="s">
        <v>4617</v>
      </c>
      <c r="Y1329" s="16" t="s">
        <v>1014</v>
      </c>
    </row>
    <row r="1330" spans="10:25" x14ac:dyDescent="0.15">
      <c r="J1330" s="143"/>
      <c r="K1330" s="143" t="s">
        <v>3752</v>
      </c>
      <c r="L1330" s="142" t="s">
        <v>1021</v>
      </c>
      <c r="M1330" s="143" t="s">
        <v>1020</v>
      </c>
      <c r="T1330" s="16" t="s">
        <v>3650</v>
      </c>
      <c r="U1330" s="16" t="s">
        <v>4618</v>
      </c>
      <c r="Y1330" s="16" t="s">
        <v>1012</v>
      </c>
    </row>
    <row r="1331" spans="10:25" x14ac:dyDescent="0.15">
      <c r="J1331" s="143"/>
      <c r="K1331" s="143" t="s">
        <v>3755</v>
      </c>
      <c r="L1331" s="142" t="s">
        <v>1019</v>
      </c>
      <c r="M1331" s="143" t="s">
        <v>1018</v>
      </c>
      <c r="T1331" s="16" t="s">
        <v>3650</v>
      </c>
      <c r="U1331" s="16" t="s">
        <v>4619</v>
      </c>
      <c r="Y1331" s="16" t="s">
        <v>1010</v>
      </c>
    </row>
    <row r="1332" spans="10:25" x14ac:dyDescent="0.15">
      <c r="J1332" s="143"/>
      <c r="K1332" s="143" t="s">
        <v>3757</v>
      </c>
      <c r="L1332" s="142" t="s">
        <v>1017</v>
      </c>
      <c r="M1332" s="143" t="s">
        <v>1016</v>
      </c>
      <c r="T1332" s="16" t="s">
        <v>3650</v>
      </c>
      <c r="U1332" s="16" t="s">
        <v>4620</v>
      </c>
      <c r="Y1332" s="16" t="s">
        <v>1008</v>
      </c>
    </row>
    <row r="1333" spans="10:25" x14ac:dyDescent="0.15">
      <c r="J1333" s="143"/>
      <c r="K1333" s="143" t="s">
        <v>3900</v>
      </c>
      <c r="L1333" s="142" t="s">
        <v>1015</v>
      </c>
      <c r="M1333" s="143" t="s">
        <v>1014</v>
      </c>
      <c r="T1333" s="16" t="s">
        <v>3650</v>
      </c>
      <c r="U1333" s="16" t="s">
        <v>4621</v>
      </c>
      <c r="Y1333" s="16" t="s">
        <v>1006</v>
      </c>
    </row>
    <row r="1334" spans="10:25" x14ac:dyDescent="0.15">
      <c r="J1334" s="143"/>
      <c r="K1334" s="143" t="s">
        <v>3890</v>
      </c>
      <c r="L1334" s="142" t="s">
        <v>1013</v>
      </c>
      <c r="M1334" s="143" t="s">
        <v>1012</v>
      </c>
      <c r="T1334" s="16" t="s">
        <v>3650</v>
      </c>
      <c r="U1334" s="16" t="s">
        <v>2148</v>
      </c>
      <c r="Y1334" s="16" t="s">
        <v>1004</v>
      </c>
    </row>
    <row r="1335" spans="10:25" x14ac:dyDescent="0.15">
      <c r="J1335" s="143"/>
      <c r="K1335" s="143" t="s">
        <v>3762</v>
      </c>
      <c r="L1335" s="142" t="s">
        <v>1011</v>
      </c>
      <c r="M1335" s="143" t="s">
        <v>1010</v>
      </c>
      <c r="T1335" s="16" t="s">
        <v>3650</v>
      </c>
      <c r="U1335" s="16" t="s">
        <v>4622</v>
      </c>
      <c r="Y1335" s="16" t="s">
        <v>1002</v>
      </c>
    </row>
    <row r="1336" spans="10:25" x14ac:dyDescent="0.15">
      <c r="J1336" s="143"/>
      <c r="K1336" s="143" t="s">
        <v>3764</v>
      </c>
      <c r="L1336" s="142" t="s">
        <v>1009</v>
      </c>
      <c r="M1336" s="143" t="s">
        <v>1008</v>
      </c>
      <c r="T1336" s="16" t="s">
        <v>3650</v>
      </c>
      <c r="U1336" s="16" t="s">
        <v>2146</v>
      </c>
      <c r="Y1336" s="16" t="s">
        <v>1000</v>
      </c>
    </row>
    <row r="1337" spans="10:25" x14ac:dyDescent="0.15">
      <c r="J1337" s="143"/>
      <c r="K1337" s="143" t="s">
        <v>3765</v>
      </c>
      <c r="L1337" s="142" t="s">
        <v>1007</v>
      </c>
      <c r="M1337" s="143" t="s">
        <v>1006</v>
      </c>
      <c r="T1337" s="16" t="s">
        <v>3650</v>
      </c>
      <c r="U1337" s="16" t="s">
        <v>2144</v>
      </c>
      <c r="Y1337" s="16" t="s">
        <v>998</v>
      </c>
    </row>
    <row r="1338" spans="10:25" x14ac:dyDescent="0.15">
      <c r="J1338" s="143"/>
      <c r="K1338" s="143" t="s">
        <v>3866</v>
      </c>
      <c r="L1338" s="142" t="s">
        <v>1005</v>
      </c>
      <c r="M1338" s="143" t="s">
        <v>1004</v>
      </c>
      <c r="T1338" s="16" t="s">
        <v>3650</v>
      </c>
      <c r="U1338" s="16" t="s">
        <v>4623</v>
      </c>
      <c r="Y1338" s="16" t="s">
        <v>996</v>
      </c>
    </row>
    <row r="1339" spans="10:25" x14ac:dyDescent="0.15">
      <c r="J1339" s="143"/>
      <c r="K1339" s="143" t="s">
        <v>3649</v>
      </c>
      <c r="L1339" s="142" t="s">
        <v>1003</v>
      </c>
      <c r="M1339" s="143" t="s">
        <v>1002</v>
      </c>
      <c r="T1339" s="16" t="s">
        <v>3650</v>
      </c>
      <c r="U1339" s="16" t="s">
        <v>4624</v>
      </c>
      <c r="Y1339" s="16" t="s">
        <v>994</v>
      </c>
    </row>
    <row r="1340" spans="10:25" x14ac:dyDescent="0.15">
      <c r="J1340" s="143"/>
      <c r="K1340" s="143" t="s">
        <v>3652</v>
      </c>
      <c r="L1340" s="142" t="s">
        <v>1001</v>
      </c>
      <c r="M1340" s="143" t="s">
        <v>1000</v>
      </c>
      <c r="T1340" s="16" t="s">
        <v>3650</v>
      </c>
      <c r="U1340" s="16" t="s">
        <v>4625</v>
      </c>
      <c r="Y1340" s="16" t="s">
        <v>992</v>
      </c>
    </row>
    <row r="1341" spans="10:25" x14ac:dyDescent="0.15">
      <c r="J1341" s="143"/>
      <c r="K1341" s="143" t="s">
        <v>3654</v>
      </c>
      <c r="L1341" s="142" t="s">
        <v>999</v>
      </c>
      <c r="M1341" s="143" t="s">
        <v>998</v>
      </c>
      <c r="T1341" s="16" t="s">
        <v>3650</v>
      </c>
      <c r="U1341" s="16" t="s">
        <v>4626</v>
      </c>
      <c r="Y1341" s="16" t="s">
        <v>990</v>
      </c>
    </row>
    <row r="1342" spans="10:25" x14ac:dyDescent="0.15">
      <c r="J1342" s="143"/>
      <c r="K1342" s="143" t="s">
        <v>3885</v>
      </c>
      <c r="L1342" s="142" t="s">
        <v>997</v>
      </c>
      <c r="M1342" s="143" t="s">
        <v>996</v>
      </c>
      <c r="T1342" s="16" t="s">
        <v>3650</v>
      </c>
      <c r="U1342" s="16" t="s">
        <v>2100</v>
      </c>
      <c r="Y1342" s="16" t="s">
        <v>988</v>
      </c>
    </row>
    <row r="1343" spans="10:25" x14ac:dyDescent="0.15">
      <c r="J1343" s="143"/>
      <c r="K1343" s="143" t="s">
        <v>4331</v>
      </c>
      <c r="L1343" s="142" t="s">
        <v>995</v>
      </c>
      <c r="M1343" s="143" t="s">
        <v>994</v>
      </c>
      <c r="T1343" s="16" t="s">
        <v>3650</v>
      </c>
      <c r="U1343" s="16" t="s">
        <v>4628</v>
      </c>
      <c r="Y1343" s="16" t="s">
        <v>986</v>
      </c>
    </row>
    <row r="1344" spans="10:25" x14ac:dyDescent="0.15">
      <c r="J1344" s="143"/>
      <c r="K1344" s="143" t="s">
        <v>4627</v>
      </c>
      <c r="L1344" s="142" t="s">
        <v>993</v>
      </c>
      <c r="M1344" s="143" t="s">
        <v>992</v>
      </c>
      <c r="T1344" s="16" t="s">
        <v>3650</v>
      </c>
      <c r="U1344" s="16" t="s">
        <v>4629</v>
      </c>
      <c r="Y1344" s="16" t="s">
        <v>984</v>
      </c>
    </row>
    <row r="1345" spans="10:25" x14ac:dyDescent="0.15">
      <c r="J1345" s="143"/>
      <c r="K1345" s="143" t="s">
        <v>3948</v>
      </c>
      <c r="L1345" s="142" t="s">
        <v>991</v>
      </c>
      <c r="M1345" s="143" t="s">
        <v>990</v>
      </c>
      <c r="T1345" s="16" t="s">
        <v>3650</v>
      </c>
      <c r="U1345" s="16" t="s">
        <v>4630</v>
      </c>
      <c r="Y1345" s="16" t="s">
        <v>982</v>
      </c>
    </row>
    <row r="1346" spans="10:25" x14ac:dyDescent="0.15">
      <c r="J1346" s="143"/>
      <c r="K1346" s="143" t="s">
        <v>3738</v>
      </c>
      <c r="L1346" s="142" t="s">
        <v>989</v>
      </c>
      <c r="M1346" s="143" t="s">
        <v>988</v>
      </c>
      <c r="T1346" s="16" t="s">
        <v>3650</v>
      </c>
      <c r="U1346" s="16" t="s">
        <v>2092</v>
      </c>
      <c r="Y1346" s="16" t="s">
        <v>980</v>
      </c>
    </row>
    <row r="1347" spans="10:25" x14ac:dyDescent="0.15">
      <c r="J1347" s="143"/>
      <c r="K1347" s="143" t="s">
        <v>3740</v>
      </c>
      <c r="L1347" s="142" t="s">
        <v>987</v>
      </c>
      <c r="M1347" s="143" t="s">
        <v>986</v>
      </c>
      <c r="T1347" s="16" t="s">
        <v>3650</v>
      </c>
      <c r="U1347" s="16" t="s">
        <v>4631</v>
      </c>
      <c r="Y1347" s="16" t="s">
        <v>978</v>
      </c>
    </row>
    <row r="1348" spans="10:25" x14ac:dyDescent="0.15">
      <c r="J1348" s="143"/>
      <c r="K1348" s="143" t="s">
        <v>3741</v>
      </c>
      <c r="L1348" s="142" t="s">
        <v>985</v>
      </c>
      <c r="M1348" s="143" t="s">
        <v>984</v>
      </c>
      <c r="T1348" s="16" t="s">
        <v>3650</v>
      </c>
      <c r="U1348" s="16" t="s">
        <v>4633</v>
      </c>
      <c r="Y1348" s="16" t="s">
        <v>976</v>
      </c>
    </row>
    <row r="1349" spans="10:25" x14ac:dyDescent="0.15">
      <c r="J1349" s="143"/>
      <c r="K1349" s="143" t="s">
        <v>4632</v>
      </c>
      <c r="L1349" s="142" t="s">
        <v>983</v>
      </c>
      <c r="M1349" s="143" t="s">
        <v>982</v>
      </c>
      <c r="T1349" s="16" t="s">
        <v>3650</v>
      </c>
      <c r="U1349" s="16" t="s">
        <v>4634</v>
      </c>
      <c r="Y1349" s="16" t="s">
        <v>974</v>
      </c>
    </row>
    <row r="1350" spans="10:25" x14ac:dyDescent="0.15">
      <c r="J1350" s="143"/>
      <c r="K1350" s="143" t="s">
        <v>3873</v>
      </c>
      <c r="L1350" s="142" t="s">
        <v>981</v>
      </c>
      <c r="M1350" s="143" t="s">
        <v>980</v>
      </c>
      <c r="T1350" s="16" t="s">
        <v>3650</v>
      </c>
      <c r="U1350" s="16" t="s">
        <v>2090</v>
      </c>
      <c r="Y1350" s="16" t="s">
        <v>972</v>
      </c>
    </row>
    <row r="1351" spans="10:25" x14ac:dyDescent="0.15">
      <c r="J1351" s="143"/>
      <c r="K1351" s="143" t="s">
        <v>3926</v>
      </c>
      <c r="L1351" s="142" t="s">
        <v>979</v>
      </c>
      <c r="M1351" s="143" t="s">
        <v>978</v>
      </c>
      <c r="T1351" s="16" t="s">
        <v>3650</v>
      </c>
      <c r="U1351" s="16" t="s">
        <v>2088</v>
      </c>
      <c r="Y1351" s="16" t="s">
        <v>970</v>
      </c>
    </row>
    <row r="1352" spans="10:25" x14ac:dyDescent="0.15">
      <c r="J1352" s="143"/>
      <c r="K1352" s="143" t="s">
        <v>4635</v>
      </c>
      <c r="L1352" s="142" t="s">
        <v>977</v>
      </c>
      <c r="M1352" s="143" t="s">
        <v>976</v>
      </c>
      <c r="T1352" s="16" t="s">
        <v>3650</v>
      </c>
      <c r="U1352" s="16" t="s">
        <v>4636</v>
      </c>
      <c r="Y1352" s="16" t="s">
        <v>968</v>
      </c>
    </row>
    <row r="1353" spans="10:25" x14ac:dyDescent="0.15">
      <c r="J1353" s="143"/>
      <c r="K1353" s="143" t="s">
        <v>4613</v>
      </c>
      <c r="L1353" s="142" t="s">
        <v>975</v>
      </c>
      <c r="M1353" s="143" t="s">
        <v>974</v>
      </c>
      <c r="T1353" s="16" t="s">
        <v>3650</v>
      </c>
      <c r="U1353" s="16" t="s">
        <v>4637</v>
      </c>
      <c r="Y1353" s="16" t="s">
        <v>966</v>
      </c>
    </row>
    <row r="1354" spans="10:25" x14ac:dyDescent="0.15">
      <c r="J1354" s="143"/>
      <c r="K1354" s="143" t="s">
        <v>3752</v>
      </c>
      <c r="L1354" s="142" t="s">
        <v>973</v>
      </c>
      <c r="M1354" s="143" t="s">
        <v>972</v>
      </c>
      <c r="T1354" s="16" t="s">
        <v>3650</v>
      </c>
      <c r="U1354" s="16" t="s">
        <v>2084</v>
      </c>
      <c r="Y1354" s="16" t="s">
        <v>964</v>
      </c>
    </row>
    <row r="1355" spans="10:25" x14ac:dyDescent="0.15">
      <c r="J1355" s="143"/>
      <c r="K1355" s="143" t="s">
        <v>3753</v>
      </c>
      <c r="L1355" s="142" t="s">
        <v>971</v>
      </c>
      <c r="M1355" s="143" t="s">
        <v>970</v>
      </c>
      <c r="T1355" s="16" t="s">
        <v>3650</v>
      </c>
      <c r="U1355" s="16" t="s">
        <v>4638</v>
      </c>
      <c r="Y1355" s="16" t="s">
        <v>962</v>
      </c>
    </row>
    <row r="1356" spans="10:25" x14ac:dyDescent="0.15">
      <c r="J1356" s="143"/>
      <c r="K1356" s="143" t="s">
        <v>3754</v>
      </c>
      <c r="L1356" s="142" t="s">
        <v>969</v>
      </c>
      <c r="M1356" s="143" t="s">
        <v>968</v>
      </c>
      <c r="T1356" s="16" t="s">
        <v>3650</v>
      </c>
      <c r="U1356" s="16" t="s">
        <v>2082</v>
      </c>
      <c r="Y1356" s="16" t="s">
        <v>960</v>
      </c>
    </row>
    <row r="1357" spans="10:25" x14ac:dyDescent="0.15">
      <c r="J1357" s="143"/>
      <c r="K1357" s="143" t="s">
        <v>3866</v>
      </c>
      <c r="L1357" s="142" t="s">
        <v>967</v>
      </c>
      <c r="M1357" s="143" t="s">
        <v>966</v>
      </c>
      <c r="T1357" s="16" t="s">
        <v>3650</v>
      </c>
      <c r="U1357" s="16" t="s">
        <v>2080</v>
      </c>
      <c r="Y1357" s="16" t="s">
        <v>958</v>
      </c>
    </row>
    <row r="1358" spans="10:25" x14ac:dyDescent="0.15">
      <c r="J1358" s="143"/>
      <c r="K1358" s="143" t="s">
        <v>3649</v>
      </c>
      <c r="L1358" s="142" t="s">
        <v>965</v>
      </c>
      <c r="M1358" s="143" t="s">
        <v>964</v>
      </c>
      <c r="T1358" s="16" t="s">
        <v>3650</v>
      </c>
      <c r="U1358" s="16" t="s">
        <v>2078</v>
      </c>
      <c r="Y1358" s="16" t="s">
        <v>956</v>
      </c>
    </row>
    <row r="1359" spans="10:25" x14ac:dyDescent="0.15">
      <c r="J1359" s="143"/>
      <c r="K1359" s="143" t="s">
        <v>3652</v>
      </c>
      <c r="L1359" s="142" t="s">
        <v>963</v>
      </c>
      <c r="M1359" s="143" t="s">
        <v>962</v>
      </c>
      <c r="T1359" s="16" t="s">
        <v>3650</v>
      </c>
      <c r="U1359" s="16" t="s">
        <v>4639</v>
      </c>
      <c r="Y1359" s="16" t="s">
        <v>954</v>
      </c>
    </row>
    <row r="1360" spans="10:25" x14ac:dyDescent="0.15">
      <c r="J1360" s="143"/>
      <c r="K1360" s="143" t="s">
        <v>3654</v>
      </c>
      <c r="L1360" s="142" t="s">
        <v>961</v>
      </c>
      <c r="M1360" s="143" t="s">
        <v>960</v>
      </c>
      <c r="T1360" s="16" t="s">
        <v>3650</v>
      </c>
      <c r="U1360" s="16" t="s">
        <v>2074</v>
      </c>
      <c r="Y1360" s="16" t="s">
        <v>952</v>
      </c>
    </row>
    <row r="1361" spans="10:25" x14ac:dyDescent="0.15">
      <c r="J1361" s="143"/>
      <c r="K1361" s="143" t="s">
        <v>3656</v>
      </c>
      <c r="L1361" s="142" t="s">
        <v>959</v>
      </c>
      <c r="M1361" s="143" t="s">
        <v>958</v>
      </c>
      <c r="T1361" s="16" t="s">
        <v>3650</v>
      </c>
      <c r="U1361" s="16" t="s">
        <v>4640</v>
      </c>
      <c r="Y1361" s="16" t="s">
        <v>948</v>
      </c>
    </row>
    <row r="1362" spans="10:25" x14ac:dyDescent="0.15">
      <c r="J1362" s="143"/>
      <c r="K1362" s="143" t="s">
        <v>3658</v>
      </c>
      <c r="L1362" s="142" t="s">
        <v>957</v>
      </c>
      <c r="M1362" s="143" t="s">
        <v>956</v>
      </c>
      <c r="T1362" s="16" t="s">
        <v>3650</v>
      </c>
      <c r="U1362" s="16" t="s">
        <v>4641</v>
      </c>
      <c r="Y1362" s="16" t="s">
        <v>946</v>
      </c>
    </row>
    <row r="1363" spans="10:25" x14ac:dyDescent="0.15">
      <c r="J1363" s="143"/>
      <c r="K1363" s="143" t="s">
        <v>3660</v>
      </c>
      <c r="L1363" s="142" t="s">
        <v>955</v>
      </c>
      <c r="M1363" s="143" t="s">
        <v>954</v>
      </c>
      <c r="T1363" s="16" t="s">
        <v>3650</v>
      </c>
      <c r="U1363" s="16" t="s">
        <v>4642</v>
      </c>
      <c r="Y1363" s="16" t="s">
        <v>942</v>
      </c>
    </row>
    <row r="1364" spans="10:25" x14ac:dyDescent="0.15">
      <c r="J1364" s="143"/>
      <c r="K1364" s="143" t="s">
        <v>3663</v>
      </c>
      <c r="L1364" s="142" t="s">
        <v>953</v>
      </c>
      <c r="M1364" s="143" t="s">
        <v>952</v>
      </c>
      <c r="T1364" s="16" t="s">
        <v>3650</v>
      </c>
      <c r="U1364" s="16" t="s">
        <v>4643</v>
      </c>
      <c r="Y1364" s="16" t="s">
        <v>940</v>
      </c>
    </row>
    <row r="1365" spans="10:25" x14ac:dyDescent="0.15">
      <c r="J1365" s="143"/>
      <c r="K1365" s="143" t="s">
        <v>3715</v>
      </c>
      <c r="L1365" s="142" t="s">
        <v>951</v>
      </c>
      <c r="M1365" s="143" t="s">
        <v>950</v>
      </c>
      <c r="T1365" s="16" t="s">
        <v>3650</v>
      </c>
      <c r="U1365" s="16" t="s">
        <v>4644</v>
      </c>
      <c r="Y1365" s="16" t="s">
        <v>938</v>
      </c>
    </row>
    <row r="1366" spans="10:25" x14ac:dyDescent="0.15">
      <c r="J1366" s="143"/>
      <c r="K1366" s="143" t="s">
        <v>3726</v>
      </c>
      <c r="L1366" s="142" t="s">
        <v>949</v>
      </c>
      <c r="M1366" s="143" t="s">
        <v>948</v>
      </c>
      <c r="T1366" s="16" t="s">
        <v>3650</v>
      </c>
      <c r="U1366" s="16" t="s">
        <v>4645</v>
      </c>
      <c r="Y1366" s="16" t="s">
        <v>936</v>
      </c>
    </row>
    <row r="1367" spans="10:25" x14ac:dyDescent="0.15">
      <c r="J1367" s="143"/>
      <c r="K1367" s="143" t="s">
        <v>3926</v>
      </c>
      <c r="L1367" s="142" t="s">
        <v>947</v>
      </c>
      <c r="M1367" s="143" t="s">
        <v>946</v>
      </c>
      <c r="T1367" s="16" t="s">
        <v>3650</v>
      </c>
      <c r="U1367" s="16" t="s">
        <v>4646</v>
      </c>
      <c r="Y1367" s="16" t="s">
        <v>934</v>
      </c>
    </row>
    <row r="1368" spans="10:25" x14ac:dyDescent="0.15">
      <c r="J1368" s="143"/>
      <c r="K1368" s="143" t="s">
        <v>3752</v>
      </c>
      <c r="L1368" s="142" t="s">
        <v>945</v>
      </c>
      <c r="M1368" s="143" t="s">
        <v>944</v>
      </c>
      <c r="T1368" s="16" t="s">
        <v>3650</v>
      </c>
      <c r="U1368" s="16" t="s">
        <v>4647</v>
      </c>
      <c r="Y1368" s="16" t="s">
        <v>932</v>
      </c>
    </row>
    <row r="1369" spans="10:25" x14ac:dyDescent="0.15">
      <c r="J1369" s="143"/>
      <c r="K1369" s="143" t="s">
        <v>3879</v>
      </c>
      <c r="L1369" s="142" t="s">
        <v>943</v>
      </c>
      <c r="M1369" s="143" t="s">
        <v>942</v>
      </c>
      <c r="T1369" s="16" t="s">
        <v>3650</v>
      </c>
      <c r="U1369" s="16" t="s">
        <v>4648</v>
      </c>
      <c r="Y1369" s="16" t="s">
        <v>930</v>
      </c>
    </row>
    <row r="1370" spans="10:25" x14ac:dyDescent="0.15">
      <c r="J1370" s="143"/>
      <c r="K1370" s="143" t="s">
        <v>3931</v>
      </c>
      <c r="L1370" s="142" t="s">
        <v>941</v>
      </c>
      <c r="M1370" s="143" t="s">
        <v>940</v>
      </c>
      <c r="T1370" s="16" t="s">
        <v>3650</v>
      </c>
      <c r="U1370" s="16" t="s">
        <v>4649</v>
      </c>
      <c r="Y1370" s="16" t="s">
        <v>928</v>
      </c>
    </row>
    <row r="1371" spans="10:25" x14ac:dyDescent="0.15">
      <c r="J1371" s="143"/>
      <c r="K1371" s="143" t="s">
        <v>3932</v>
      </c>
      <c r="L1371" s="142" t="s">
        <v>939</v>
      </c>
      <c r="M1371" s="143" t="s">
        <v>938</v>
      </c>
      <c r="T1371" s="16" t="s">
        <v>3650</v>
      </c>
      <c r="U1371" s="16" t="s">
        <v>4650</v>
      </c>
      <c r="Y1371" s="16" t="s">
        <v>926</v>
      </c>
    </row>
    <row r="1372" spans="10:25" x14ac:dyDescent="0.15">
      <c r="J1372" s="143"/>
      <c r="K1372" s="143" t="s">
        <v>3891</v>
      </c>
      <c r="L1372" s="142" t="s">
        <v>937</v>
      </c>
      <c r="M1372" s="143" t="s">
        <v>936</v>
      </c>
      <c r="T1372" s="16" t="s">
        <v>3650</v>
      </c>
      <c r="U1372" s="16" t="s">
        <v>4651</v>
      </c>
      <c r="Y1372" s="16" t="s">
        <v>924</v>
      </c>
    </row>
    <row r="1373" spans="10:25" x14ac:dyDescent="0.15">
      <c r="J1373" s="143"/>
      <c r="K1373" s="143" t="s">
        <v>3902</v>
      </c>
      <c r="L1373" s="142" t="s">
        <v>935</v>
      </c>
      <c r="M1373" s="143" t="s">
        <v>934</v>
      </c>
      <c r="T1373" s="16" t="s">
        <v>3650</v>
      </c>
      <c r="U1373" s="16" t="s">
        <v>2024</v>
      </c>
      <c r="Y1373" s="16" t="s">
        <v>922</v>
      </c>
    </row>
    <row r="1374" spans="10:25" x14ac:dyDescent="0.15">
      <c r="J1374" s="143"/>
      <c r="K1374" s="143" t="s">
        <v>3934</v>
      </c>
      <c r="L1374" s="142" t="s">
        <v>933</v>
      </c>
      <c r="M1374" s="143" t="s">
        <v>932</v>
      </c>
      <c r="T1374" s="16" t="s">
        <v>3650</v>
      </c>
      <c r="U1374" s="16" t="s">
        <v>4653</v>
      </c>
      <c r="Y1374" s="16" t="s">
        <v>920</v>
      </c>
    </row>
    <row r="1375" spans="10:25" x14ac:dyDescent="0.15">
      <c r="J1375" s="143"/>
      <c r="K1375" s="143" t="s">
        <v>4652</v>
      </c>
      <c r="L1375" s="142" t="s">
        <v>931</v>
      </c>
      <c r="M1375" s="143" t="s">
        <v>930</v>
      </c>
      <c r="T1375" s="16" t="s">
        <v>3650</v>
      </c>
      <c r="U1375" s="16" t="s">
        <v>2022</v>
      </c>
      <c r="Y1375" s="16" t="s">
        <v>918</v>
      </c>
    </row>
    <row r="1376" spans="10:25" x14ac:dyDescent="0.15">
      <c r="J1376" s="143"/>
      <c r="K1376" s="143" t="s">
        <v>4654</v>
      </c>
      <c r="L1376" s="142" t="s">
        <v>929</v>
      </c>
      <c r="M1376" s="143" t="s">
        <v>928</v>
      </c>
      <c r="T1376" s="16" t="s">
        <v>3650</v>
      </c>
      <c r="U1376" s="16" t="s">
        <v>2020</v>
      </c>
      <c r="Y1376" s="16" t="s">
        <v>916</v>
      </c>
    </row>
    <row r="1377" spans="10:25" x14ac:dyDescent="0.15">
      <c r="J1377" s="143"/>
      <c r="K1377" s="143" t="s">
        <v>4655</v>
      </c>
      <c r="L1377" s="142" t="s">
        <v>927</v>
      </c>
      <c r="M1377" s="143" t="s">
        <v>926</v>
      </c>
      <c r="T1377" s="16" t="s">
        <v>3650</v>
      </c>
      <c r="U1377" s="16" t="s">
        <v>2016</v>
      </c>
      <c r="Y1377" s="16" t="s">
        <v>914</v>
      </c>
    </row>
    <row r="1378" spans="10:25" x14ac:dyDescent="0.15">
      <c r="J1378" s="143"/>
      <c r="K1378" s="143" t="s">
        <v>3647</v>
      </c>
      <c r="L1378" s="142" t="s">
        <v>925</v>
      </c>
      <c r="M1378" s="143" t="s">
        <v>924</v>
      </c>
      <c r="T1378" s="16" t="s">
        <v>3650</v>
      </c>
      <c r="U1378" s="16" t="s">
        <v>2014</v>
      </c>
      <c r="Y1378" s="16" t="s">
        <v>912</v>
      </c>
    </row>
    <row r="1379" spans="10:25" x14ac:dyDescent="0.15">
      <c r="J1379" s="143"/>
      <c r="K1379" s="143" t="s">
        <v>3649</v>
      </c>
      <c r="L1379" s="142" t="s">
        <v>923</v>
      </c>
      <c r="M1379" s="143" t="s">
        <v>922</v>
      </c>
      <c r="T1379" s="16" t="s">
        <v>3650</v>
      </c>
      <c r="U1379" s="16" t="s">
        <v>2012</v>
      </c>
      <c r="Y1379" s="16" t="s">
        <v>910</v>
      </c>
    </row>
    <row r="1380" spans="10:25" x14ac:dyDescent="0.15">
      <c r="J1380" s="143"/>
      <c r="K1380" s="143" t="s">
        <v>3652</v>
      </c>
      <c r="L1380" s="142" t="s">
        <v>921</v>
      </c>
      <c r="M1380" s="143" t="s">
        <v>920</v>
      </c>
      <c r="T1380" s="16" t="s">
        <v>3650</v>
      </c>
      <c r="U1380" s="16" t="s">
        <v>2010</v>
      </c>
      <c r="Y1380" s="16" t="s">
        <v>908</v>
      </c>
    </row>
    <row r="1381" spans="10:25" x14ac:dyDescent="0.15">
      <c r="J1381" s="143"/>
      <c r="K1381" s="143" t="s">
        <v>3654</v>
      </c>
      <c r="L1381" s="142" t="s">
        <v>919</v>
      </c>
      <c r="M1381" s="143" t="s">
        <v>918</v>
      </c>
      <c r="T1381" s="16" t="s">
        <v>3650</v>
      </c>
      <c r="U1381" s="16" t="s">
        <v>2008</v>
      </c>
      <c r="Y1381" s="16" t="s">
        <v>906</v>
      </c>
    </row>
    <row r="1382" spans="10:25" x14ac:dyDescent="0.15">
      <c r="J1382" s="143"/>
      <c r="K1382" s="143" t="s">
        <v>3656</v>
      </c>
      <c r="L1382" s="142" t="s">
        <v>917</v>
      </c>
      <c r="M1382" s="143" t="s">
        <v>916</v>
      </c>
      <c r="T1382" s="16" t="s">
        <v>3650</v>
      </c>
      <c r="U1382" s="16" t="s">
        <v>4656</v>
      </c>
      <c r="Y1382" s="16" t="s">
        <v>904</v>
      </c>
    </row>
    <row r="1383" spans="10:25" x14ac:dyDescent="0.15">
      <c r="J1383" s="143"/>
      <c r="K1383" s="143" t="s">
        <v>3660</v>
      </c>
      <c r="L1383" s="142" t="s">
        <v>915</v>
      </c>
      <c r="M1383" s="143" t="s">
        <v>914</v>
      </c>
      <c r="T1383" s="16" t="s">
        <v>3650</v>
      </c>
      <c r="U1383" s="16" t="s">
        <v>4657</v>
      </c>
      <c r="Y1383" s="16" t="s">
        <v>902</v>
      </c>
    </row>
    <row r="1384" spans="10:25" x14ac:dyDescent="0.15">
      <c r="J1384" s="143"/>
      <c r="K1384" s="143" t="s">
        <v>3662</v>
      </c>
      <c r="L1384" s="142" t="s">
        <v>913</v>
      </c>
      <c r="M1384" s="143" t="s">
        <v>912</v>
      </c>
      <c r="T1384" s="16" t="s">
        <v>3650</v>
      </c>
      <c r="U1384" s="16" t="s">
        <v>4658</v>
      </c>
      <c r="Y1384" s="16" t="s">
        <v>900</v>
      </c>
    </row>
    <row r="1385" spans="10:25" x14ac:dyDescent="0.15">
      <c r="J1385" s="143"/>
      <c r="K1385" s="143" t="s">
        <v>3663</v>
      </c>
      <c r="L1385" s="142" t="s">
        <v>911</v>
      </c>
      <c r="M1385" s="143" t="s">
        <v>910</v>
      </c>
      <c r="T1385" s="16" t="s">
        <v>3650</v>
      </c>
      <c r="U1385" s="16" t="s">
        <v>4659</v>
      </c>
      <c r="Y1385" s="16" t="s">
        <v>898</v>
      </c>
    </row>
    <row r="1386" spans="10:25" x14ac:dyDescent="0.15">
      <c r="J1386" s="143"/>
      <c r="K1386" s="143" t="s">
        <v>3665</v>
      </c>
      <c r="L1386" s="142" t="s">
        <v>909</v>
      </c>
      <c r="M1386" s="143" t="s">
        <v>908</v>
      </c>
      <c r="T1386" s="16" t="s">
        <v>3650</v>
      </c>
      <c r="U1386" s="16" t="s">
        <v>4660</v>
      </c>
      <c r="Y1386" s="16" t="s">
        <v>896</v>
      </c>
    </row>
    <row r="1387" spans="10:25" x14ac:dyDescent="0.15">
      <c r="J1387" s="143"/>
      <c r="K1387" s="143" t="s">
        <v>3667</v>
      </c>
      <c r="L1387" s="142" t="s">
        <v>907</v>
      </c>
      <c r="M1387" s="143" t="s">
        <v>906</v>
      </c>
      <c r="T1387" s="16" t="s">
        <v>3650</v>
      </c>
      <c r="U1387" s="16" t="s">
        <v>4661</v>
      </c>
      <c r="Y1387" s="16" t="s">
        <v>894</v>
      </c>
    </row>
    <row r="1388" spans="10:25" x14ac:dyDescent="0.15">
      <c r="J1388" s="143"/>
      <c r="K1388" s="143" t="s">
        <v>3668</v>
      </c>
      <c r="L1388" s="142" t="s">
        <v>905</v>
      </c>
      <c r="M1388" s="143" t="s">
        <v>904</v>
      </c>
      <c r="T1388" s="16" t="s">
        <v>3650</v>
      </c>
      <c r="U1388" s="16" t="s">
        <v>4662</v>
      </c>
      <c r="Y1388" s="16" t="s">
        <v>892</v>
      </c>
    </row>
    <row r="1389" spans="10:25" x14ac:dyDescent="0.15">
      <c r="J1389" s="143"/>
      <c r="K1389" s="143" t="s">
        <v>3611</v>
      </c>
      <c r="L1389" s="142" t="s">
        <v>903</v>
      </c>
      <c r="M1389" s="143" t="s">
        <v>902</v>
      </c>
      <c r="T1389" s="16" t="s">
        <v>3650</v>
      </c>
      <c r="U1389" s="16" t="s">
        <v>4663</v>
      </c>
      <c r="Y1389" s="16" t="s">
        <v>890</v>
      </c>
    </row>
    <row r="1390" spans="10:25" x14ac:dyDescent="0.15">
      <c r="J1390" s="143"/>
      <c r="K1390" s="143" t="s">
        <v>3671</v>
      </c>
      <c r="L1390" s="142" t="s">
        <v>901</v>
      </c>
      <c r="M1390" s="143" t="s">
        <v>900</v>
      </c>
      <c r="T1390" s="16" t="s">
        <v>3650</v>
      </c>
      <c r="U1390" s="16" t="s">
        <v>4664</v>
      </c>
      <c r="Y1390" s="16" t="s">
        <v>888</v>
      </c>
    </row>
    <row r="1391" spans="10:25" x14ac:dyDescent="0.15">
      <c r="J1391" s="143"/>
      <c r="K1391" s="143" t="s">
        <v>3673</v>
      </c>
      <c r="L1391" s="142" t="s">
        <v>899</v>
      </c>
      <c r="M1391" s="143" t="s">
        <v>898</v>
      </c>
      <c r="T1391" s="16" t="s">
        <v>3650</v>
      </c>
      <c r="U1391" s="16" t="s">
        <v>4665</v>
      </c>
      <c r="Y1391" s="16" t="s">
        <v>886</v>
      </c>
    </row>
    <row r="1392" spans="10:25" x14ac:dyDescent="0.15">
      <c r="J1392" s="143"/>
      <c r="K1392" s="143" t="s">
        <v>3675</v>
      </c>
      <c r="L1392" s="142" t="s">
        <v>897</v>
      </c>
      <c r="M1392" s="143" t="s">
        <v>896</v>
      </c>
      <c r="T1392" s="16" t="s">
        <v>3650</v>
      </c>
      <c r="U1392" s="16" t="s">
        <v>4666</v>
      </c>
      <c r="Y1392" s="16" t="s">
        <v>884</v>
      </c>
    </row>
    <row r="1393" spans="10:25" x14ac:dyDescent="0.15">
      <c r="J1393" s="143"/>
      <c r="K1393" s="143" t="s">
        <v>3730</v>
      </c>
      <c r="L1393" s="142" t="s">
        <v>895</v>
      </c>
      <c r="M1393" s="143" t="s">
        <v>894</v>
      </c>
      <c r="T1393" s="16" t="s">
        <v>3650</v>
      </c>
      <c r="U1393" s="16" t="s">
        <v>4667</v>
      </c>
      <c r="Y1393" s="16" t="s">
        <v>882</v>
      </c>
    </row>
    <row r="1394" spans="10:25" x14ac:dyDescent="0.15">
      <c r="J1394" s="143"/>
      <c r="K1394" s="143" t="s">
        <v>3761</v>
      </c>
      <c r="L1394" s="142" t="s">
        <v>893</v>
      </c>
      <c r="M1394" s="143" t="s">
        <v>892</v>
      </c>
      <c r="T1394" s="16" t="s">
        <v>3650</v>
      </c>
      <c r="U1394" s="16" t="s">
        <v>4668</v>
      </c>
      <c r="Y1394" s="16" t="s">
        <v>880</v>
      </c>
    </row>
    <row r="1395" spans="10:25" x14ac:dyDescent="0.15">
      <c r="J1395" s="143"/>
      <c r="K1395" s="143" t="s">
        <v>3882</v>
      </c>
      <c r="L1395" s="142" t="s">
        <v>891</v>
      </c>
      <c r="M1395" s="143" t="s">
        <v>890</v>
      </c>
      <c r="T1395" s="16" t="s">
        <v>3650</v>
      </c>
      <c r="U1395" s="16" t="s">
        <v>4669</v>
      </c>
      <c r="Y1395" s="16" t="s">
        <v>878</v>
      </c>
    </row>
    <row r="1396" spans="10:25" x14ac:dyDescent="0.15">
      <c r="J1396" s="143"/>
      <c r="K1396" s="143" t="s">
        <v>3784</v>
      </c>
      <c r="L1396" s="142" t="s">
        <v>889</v>
      </c>
      <c r="M1396" s="143" t="s">
        <v>888</v>
      </c>
      <c r="T1396" s="16" t="s">
        <v>3650</v>
      </c>
      <c r="U1396" s="16" t="s">
        <v>4670</v>
      </c>
      <c r="Y1396" s="16" t="s">
        <v>876</v>
      </c>
    </row>
    <row r="1397" spans="10:25" x14ac:dyDescent="0.15">
      <c r="J1397" s="143"/>
      <c r="K1397" s="143" t="s">
        <v>3829</v>
      </c>
      <c r="L1397" s="142" t="s">
        <v>887</v>
      </c>
      <c r="M1397" s="143" t="s">
        <v>886</v>
      </c>
      <c r="T1397" s="16" t="s">
        <v>3650</v>
      </c>
      <c r="U1397" s="16" t="s">
        <v>4671</v>
      </c>
      <c r="Y1397" s="16" t="s">
        <v>874</v>
      </c>
    </row>
    <row r="1398" spans="10:25" x14ac:dyDescent="0.15">
      <c r="J1398" s="143"/>
      <c r="K1398" s="143" t="s">
        <v>3903</v>
      </c>
      <c r="L1398" s="142" t="s">
        <v>885</v>
      </c>
      <c r="M1398" s="143" t="s">
        <v>884</v>
      </c>
      <c r="T1398" s="16" t="s">
        <v>3650</v>
      </c>
      <c r="U1398" s="16" t="s">
        <v>4673</v>
      </c>
      <c r="Y1398" s="16" t="s">
        <v>872</v>
      </c>
    </row>
    <row r="1399" spans="10:25" x14ac:dyDescent="0.15">
      <c r="J1399" s="143"/>
      <c r="K1399" s="143" t="s">
        <v>4672</v>
      </c>
      <c r="L1399" s="142" t="s">
        <v>883</v>
      </c>
      <c r="M1399" s="143" t="s">
        <v>882</v>
      </c>
      <c r="T1399" s="16" t="s">
        <v>3650</v>
      </c>
      <c r="U1399" s="16" t="s">
        <v>4675</v>
      </c>
      <c r="Y1399" s="16" t="s">
        <v>870</v>
      </c>
    </row>
    <row r="1400" spans="10:25" x14ac:dyDescent="0.15">
      <c r="J1400" s="143"/>
      <c r="K1400" s="143" t="s">
        <v>4674</v>
      </c>
      <c r="L1400" s="142" t="s">
        <v>881</v>
      </c>
      <c r="M1400" s="143" t="s">
        <v>880</v>
      </c>
      <c r="T1400" s="16" t="s">
        <v>3650</v>
      </c>
      <c r="U1400" s="16" t="s">
        <v>1994</v>
      </c>
      <c r="Y1400" s="16" t="s">
        <v>868</v>
      </c>
    </row>
    <row r="1401" spans="10:25" x14ac:dyDescent="0.15">
      <c r="J1401" s="143"/>
      <c r="K1401" s="143" t="s">
        <v>3848</v>
      </c>
      <c r="L1401" s="142" t="s">
        <v>879</v>
      </c>
      <c r="M1401" s="143" t="s">
        <v>878</v>
      </c>
      <c r="T1401" s="16" t="s">
        <v>3650</v>
      </c>
      <c r="U1401" s="16" t="s">
        <v>1992</v>
      </c>
      <c r="Y1401" s="16" t="s">
        <v>866</v>
      </c>
    </row>
    <row r="1402" spans="10:25" x14ac:dyDescent="0.15">
      <c r="J1402" s="143"/>
      <c r="K1402" s="143" t="s">
        <v>3857</v>
      </c>
      <c r="L1402" s="142" t="s">
        <v>877</v>
      </c>
      <c r="M1402" s="143" t="s">
        <v>876</v>
      </c>
      <c r="T1402" s="16" t="s">
        <v>3650</v>
      </c>
      <c r="U1402" s="16" t="s">
        <v>1990</v>
      </c>
      <c r="Y1402" s="16" t="s">
        <v>864</v>
      </c>
    </row>
    <row r="1403" spans="10:25" x14ac:dyDescent="0.15">
      <c r="J1403" s="143"/>
      <c r="K1403" s="143" t="s">
        <v>4676</v>
      </c>
      <c r="L1403" s="142" t="s">
        <v>875</v>
      </c>
      <c r="M1403" s="143" t="s">
        <v>874</v>
      </c>
      <c r="T1403" s="16" t="s">
        <v>3650</v>
      </c>
      <c r="U1403" s="16" t="s">
        <v>1988</v>
      </c>
      <c r="Y1403" s="16" t="s">
        <v>862</v>
      </c>
    </row>
    <row r="1404" spans="10:25" x14ac:dyDescent="0.15">
      <c r="J1404" s="143"/>
      <c r="K1404" s="143" t="s">
        <v>4677</v>
      </c>
      <c r="L1404" s="142" t="s">
        <v>873</v>
      </c>
      <c r="M1404" s="143" t="s">
        <v>872</v>
      </c>
      <c r="T1404" s="16" t="s">
        <v>3650</v>
      </c>
      <c r="U1404" s="16" t="s">
        <v>1984</v>
      </c>
      <c r="Y1404" s="16" t="s">
        <v>860</v>
      </c>
    </row>
    <row r="1405" spans="10:25" x14ac:dyDescent="0.15">
      <c r="J1405" s="143"/>
      <c r="K1405" s="143" t="s">
        <v>3647</v>
      </c>
      <c r="L1405" s="142" t="s">
        <v>871</v>
      </c>
      <c r="M1405" s="143" t="s">
        <v>870</v>
      </c>
      <c r="T1405" s="16" t="s">
        <v>3650</v>
      </c>
      <c r="U1405" s="16" t="s">
        <v>4678</v>
      </c>
      <c r="Y1405" s="16" t="s">
        <v>858</v>
      </c>
    </row>
    <row r="1406" spans="10:25" x14ac:dyDescent="0.15">
      <c r="J1406" s="143"/>
      <c r="K1406" s="143" t="s">
        <v>3649</v>
      </c>
      <c r="L1406" s="142" t="s">
        <v>869</v>
      </c>
      <c r="M1406" s="143" t="s">
        <v>868</v>
      </c>
      <c r="T1406" s="16" t="s">
        <v>3650</v>
      </c>
      <c r="U1406" s="16" t="s">
        <v>1982</v>
      </c>
      <c r="Y1406" s="16" t="s">
        <v>856</v>
      </c>
    </row>
    <row r="1407" spans="10:25" x14ac:dyDescent="0.15">
      <c r="J1407" s="143"/>
      <c r="K1407" s="143" t="s">
        <v>3652</v>
      </c>
      <c r="L1407" s="142" t="s">
        <v>867</v>
      </c>
      <c r="M1407" s="143" t="s">
        <v>866</v>
      </c>
      <c r="T1407" s="16" t="s">
        <v>3650</v>
      </c>
      <c r="U1407" s="16" t="s">
        <v>1980</v>
      </c>
      <c r="Y1407" s="16" t="s">
        <v>854</v>
      </c>
    </row>
    <row r="1408" spans="10:25" x14ac:dyDescent="0.15">
      <c r="J1408" s="143"/>
      <c r="K1408" s="143" t="s">
        <v>3654</v>
      </c>
      <c r="L1408" s="142" t="s">
        <v>865</v>
      </c>
      <c r="M1408" s="143" t="s">
        <v>864</v>
      </c>
      <c r="T1408" s="16" t="s">
        <v>3650</v>
      </c>
      <c r="U1408" s="16" t="s">
        <v>1978</v>
      </c>
      <c r="Y1408" s="16" t="s">
        <v>852</v>
      </c>
    </row>
    <row r="1409" spans="10:25" x14ac:dyDescent="0.15">
      <c r="J1409" s="143"/>
      <c r="K1409" s="143" t="s">
        <v>3656</v>
      </c>
      <c r="L1409" s="142" t="s">
        <v>863</v>
      </c>
      <c r="M1409" s="143" t="s">
        <v>862</v>
      </c>
      <c r="T1409" s="16" t="s">
        <v>3650</v>
      </c>
      <c r="U1409" s="16" t="s">
        <v>4142</v>
      </c>
      <c r="Y1409" s="16" t="s">
        <v>850</v>
      </c>
    </row>
    <row r="1410" spans="10:25" x14ac:dyDescent="0.15">
      <c r="J1410" s="143"/>
      <c r="K1410" s="143" t="s">
        <v>3660</v>
      </c>
      <c r="L1410" s="142" t="s">
        <v>861</v>
      </c>
      <c r="M1410" s="143" t="s">
        <v>860</v>
      </c>
      <c r="T1410" s="16" t="s">
        <v>3650</v>
      </c>
      <c r="U1410" s="16" t="s">
        <v>4679</v>
      </c>
      <c r="Y1410" s="16" t="s">
        <v>848</v>
      </c>
    </row>
    <row r="1411" spans="10:25" x14ac:dyDescent="0.15">
      <c r="J1411" s="143"/>
      <c r="K1411" s="143" t="s">
        <v>3662</v>
      </c>
      <c r="L1411" s="142" t="s">
        <v>859</v>
      </c>
      <c r="M1411" s="143" t="s">
        <v>858</v>
      </c>
      <c r="T1411" s="16" t="s">
        <v>3650</v>
      </c>
      <c r="U1411" s="16" t="s">
        <v>4680</v>
      </c>
      <c r="Y1411" s="16" t="s">
        <v>846</v>
      </c>
    </row>
    <row r="1412" spans="10:25" x14ac:dyDescent="0.15">
      <c r="J1412" s="143"/>
      <c r="K1412" s="143" t="s">
        <v>3663</v>
      </c>
      <c r="L1412" s="142" t="s">
        <v>857</v>
      </c>
      <c r="M1412" s="143" t="s">
        <v>856</v>
      </c>
      <c r="T1412" s="16" t="s">
        <v>3650</v>
      </c>
      <c r="U1412" s="16" t="s">
        <v>4681</v>
      </c>
      <c r="Y1412" s="16" t="s">
        <v>844</v>
      </c>
    </row>
    <row r="1413" spans="10:25" x14ac:dyDescent="0.15">
      <c r="J1413" s="143"/>
      <c r="K1413" s="143" t="s">
        <v>3665</v>
      </c>
      <c r="L1413" s="142" t="s">
        <v>855</v>
      </c>
      <c r="M1413" s="143" t="s">
        <v>854</v>
      </c>
      <c r="T1413" s="16" t="s">
        <v>3650</v>
      </c>
      <c r="U1413" s="16" t="s">
        <v>4682</v>
      </c>
      <c r="Y1413" s="16" t="s">
        <v>842</v>
      </c>
    </row>
    <row r="1414" spans="10:25" x14ac:dyDescent="0.15">
      <c r="J1414" s="143"/>
      <c r="K1414" s="143" t="s">
        <v>3667</v>
      </c>
      <c r="L1414" s="142" t="s">
        <v>853</v>
      </c>
      <c r="M1414" s="143" t="s">
        <v>852</v>
      </c>
      <c r="T1414" s="16" t="s">
        <v>3650</v>
      </c>
      <c r="U1414" s="16" t="s">
        <v>4683</v>
      </c>
      <c r="Y1414" s="16" t="s">
        <v>840</v>
      </c>
    </row>
    <row r="1415" spans="10:25" x14ac:dyDescent="0.15">
      <c r="J1415" s="143"/>
      <c r="K1415" s="143" t="s">
        <v>3668</v>
      </c>
      <c r="L1415" s="142" t="s">
        <v>851</v>
      </c>
      <c r="M1415" s="143" t="s">
        <v>850</v>
      </c>
      <c r="T1415" s="16" t="s">
        <v>3650</v>
      </c>
      <c r="U1415" s="16" t="s">
        <v>4684</v>
      </c>
      <c r="Y1415" s="16" t="s">
        <v>838</v>
      </c>
    </row>
    <row r="1416" spans="10:25" x14ac:dyDescent="0.15">
      <c r="J1416" s="143"/>
      <c r="K1416" s="143" t="s">
        <v>3611</v>
      </c>
      <c r="L1416" s="142" t="s">
        <v>849</v>
      </c>
      <c r="M1416" s="143" t="s">
        <v>848</v>
      </c>
      <c r="T1416" s="16" t="s">
        <v>3650</v>
      </c>
      <c r="U1416" s="16" t="s">
        <v>4685</v>
      </c>
      <c r="Y1416" s="16" t="s">
        <v>836</v>
      </c>
    </row>
    <row r="1417" spans="10:25" x14ac:dyDescent="0.15">
      <c r="J1417" s="143"/>
      <c r="K1417" s="143" t="s">
        <v>3671</v>
      </c>
      <c r="L1417" s="142" t="s">
        <v>847</v>
      </c>
      <c r="M1417" s="143" t="s">
        <v>846</v>
      </c>
      <c r="T1417" s="16" t="s">
        <v>3650</v>
      </c>
      <c r="U1417" s="16" t="s">
        <v>4686</v>
      </c>
      <c r="Y1417" s="16" t="s">
        <v>834</v>
      </c>
    </row>
    <row r="1418" spans="10:25" x14ac:dyDescent="0.15">
      <c r="J1418" s="143"/>
      <c r="K1418" s="143" t="s">
        <v>3673</v>
      </c>
      <c r="L1418" s="142" t="s">
        <v>845</v>
      </c>
      <c r="M1418" s="143" t="s">
        <v>844</v>
      </c>
      <c r="T1418" s="16" t="s">
        <v>3650</v>
      </c>
      <c r="U1418" s="16" t="s">
        <v>4687</v>
      </c>
      <c r="Y1418" s="16" t="s">
        <v>832</v>
      </c>
    </row>
    <row r="1419" spans="10:25" x14ac:dyDescent="0.15">
      <c r="J1419" s="143"/>
      <c r="K1419" s="143" t="s">
        <v>3885</v>
      </c>
      <c r="L1419" s="142" t="s">
        <v>843</v>
      </c>
      <c r="M1419" s="143" t="s">
        <v>842</v>
      </c>
      <c r="T1419" s="16" t="s">
        <v>3650</v>
      </c>
      <c r="U1419" s="16" t="s">
        <v>4688</v>
      </c>
      <c r="Y1419" s="16" t="s">
        <v>830</v>
      </c>
    </row>
    <row r="1420" spans="10:25" x14ac:dyDescent="0.15">
      <c r="J1420" s="143"/>
      <c r="K1420" s="143" t="s">
        <v>3715</v>
      </c>
      <c r="L1420" s="142" t="s">
        <v>841</v>
      </c>
      <c r="M1420" s="143" t="s">
        <v>840</v>
      </c>
      <c r="T1420" s="16" t="s">
        <v>3650</v>
      </c>
      <c r="U1420" s="16" t="s">
        <v>4689</v>
      </c>
      <c r="Y1420" s="16" t="s">
        <v>828</v>
      </c>
    </row>
    <row r="1421" spans="10:25" x14ac:dyDescent="0.15">
      <c r="J1421" s="143"/>
      <c r="K1421" s="143" t="s">
        <v>3868</v>
      </c>
      <c r="L1421" s="142" t="s">
        <v>839</v>
      </c>
      <c r="M1421" s="143" t="s">
        <v>838</v>
      </c>
      <c r="T1421" s="16" t="s">
        <v>3650</v>
      </c>
      <c r="U1421" s="16" t="s">
        <v>4690</v>
      </c>
      <c r="Y1421" s="16" t="s">
        <v>826</v>
      </c>
    </row>
    <row r="1422" spans="10:25" x14ac:dyDescent="0.15">
      <c r="J1422" s="143"/>
      <c r="K1422" s="143" t="s">
        <v>3924</v>
      </c>
      <c r="L1422" s="142" t="s">
        <v>837</v>
      </c>
      <c r="M1422" s="143" t="s">
        <v>836</v>
      </c>
      <c r="T1422" s="16" t="s">
        <v>3650</v>
      </c>
      <c r="U1422" s="16" t="s">
        <v>1958</v>
      </c>
      <c r="Y1422" s="16" t="s">
        <v>824</v>
      </c>
    </row>
    <row r="1423" spans="10:25" x14ac:dyDescent="0.15">
      <c r="J1423" s="143"/>
      <c r="K1423" s="143" t="s">
        <v>3907</v>
      </c>
      <c r="L1423" s="142" t="s">
        <v>835</v>
      </c>
      <c r="M1423" s="143" t="s">
        <v>834</v>
      </c>
      <c r="T1423" s="16" t="s">
        <v>3650</v>
      </c>
      <c r="U1423" s="16" t="s">
        <v>1956</v>
      </c>
      <c r="Y1423" s="16" t="s">
        <v>822</v>
      </c>
    </row>
    <row r="1424" spans="10:25" x14ac:dyDescent="0.15">
      <c r="J1424" s="143"/>
      <c r="K1424" s="143" t="s">
        <v>3944</v>
      </c>
      <c r="L1424" s="142" t="s">
        <v>833</v>
      </c>
      <c r="M1424" s="143" t="s">
        <v>832</v>
      </c>
      <c r="T1424" s="16" t="s">
        <v>3650</v>
      </c>
      <c r="U1424" s="16" t="s">
        <v>4691</v>
      </c>
      <c r="Y1424" s="16" t="s">
        <v>820</v>
      </c>
    </row>
    <row r="1425" spans="10:25" x14ac:dyDescent="0.15">
      <c r="J1425" s="143"/>
      <c r="K1425" s="143" t="s">
        <v>3768</v>
      </c>
      <c r="L1425" s="142" t="s">
        <v>831</v>
      </c>
      <c r="M1425" s="143" t="s">
        <v>830</v>
      </c>
      <c r="T1425" s="16" t="s">
        <v>3650</v>
      </c>
      <c r="U1425" s="16" t="s">
        <v>1954</v>
      </c>
      <c r="Y1425" s="16" t="s">
        <v>818</v>
      </c>
    </row>
    <row r="1426" spans="10:25" x14ac:dyDescent="0.15">
      <c r="J1426" s="143"/>
      <c r="K1426" s="143" t="s">
        <v>3785</v>
      </c>
      <c r="L1426" s="142" t="s">
        <v>829</v>
      </c>
      <c r="M1426" s="143" t="s">
        <v>828</v>
      </c>
      <c r="T1426" s="16" t="s">
        <v>3650</v>
      </c>
      <c r="U1426" s="16" t="s">
        <v>1950</v>
      </c>
      <c r="Y1426" s="16" t="s">
        <v>816</v>
      </c>
    </row>
    <row r="1427" spans="10:25" x14ac:dyDescent="0.15">
      <c r="J1427" s="143"/>
      <c r="K1427" s="143" t="s">
        <v>3812</v>
      </c>
      <c r="L1427" s="142" t="s">
        <v>827</v>
      </c>
      <c r="M1427" s="143" t="s">
        <v>826</v>
      </c>
      <c r="T1427" s="16" t="s">
        <v>3650</v>
      </c>
      <c r="U1427" s="16" t="s">
        <v>1948</v>
      </c>
      <c r="Y1427" s="16" t="s">
        <v>814</v>
      </c>
    </row>
    <row r="1428" spans="10:25" x14ac:dyDescent="0.15">
      <c r="J1428" s="143"/>
      <c r="K1428" s="143" t="s">
        <v>3866</v>
      </c>
      <c r="L1428" s="142" t="s">
        <v>825</v>
      </c>
      <c r="M1428" s="143" t="s">
        <v>824</v>
      </c>
      <c r="T1428" s="16" t="s">
        <v>3650</v>
      </c>
      <c r="U1428" s="16" t="s">
        <v>1946</v>
      </c>
      <c r="Y1428" s="16" t="s">
        <v>812</v>
      </c>
    </row>
    <row r="1429" spans="10:25" x14ac:dyDescent="0.15">
      <c r="J1429" s="143"/>
      <c r="K1429" s="143" t="s">
        <v>3649</v>
      </c>
      <c r="L1429" s="142" t="s">
        <v>823</v>
      </c>
      <c r="M1429" s="143" t="s">
        <v>822</v>
      </c>
      <c r="T1429" s="16" t="s">
        <v>3650</v>
      </c>
      <c r="U1429" s="16" t="s">
        <v>1942</v>
      </c>
      <c r="Y1429" s="16" t="s">
        <v>810</v>
      </c>
    </row>
    <row r="1430" spans="10:25" x14ac:dyDescent="0.15">
      <c r="J1430" s="143"/>
      <c r="K1430" s="143" t="s">
        <v>3652</v>
      </c>
      <c r="L1430" s="142" t="s">
        <v>821</v>
      </c>
      <c r="M1430" s="143" t="s">
        <v>820</v>
      </c>
      <c r="T1430" s="16" t="s">
        <v>3650</v>
      </c>
      <c r="U1430" s="16" t="s">
        <v>4692</v>
      </c>
      <c r="Y1430" s="16" t="s">
        <v>808</v>
      </c>
    </row>
    <row r="1431" spans="10:25" x14ac:dyDescent="0.15">
      <c r="J1431" s="143"/>
      <c r="K1431" s="143" t="s">
        <v>3654</v>
      </c>
      <c r="L1431" s="142" t="s">
        <v>819</v>
      </c>
      <c r="M1431" s="143" t="s">
        <v>818</v>
      </c>
      <c r="T1431" s="16" t="s">
        <v>3650</v>
      </c>
      <c r="U1431" s="16" t="s">
        <v>4693</v>
      </c>
      <c r="Y1431" s="16" t="s">
        <v>806</v>
      </c>
    </row>
    <row r="1432" spans="10:25" x14ac:dyDescent="0.15">
      <c r="J1432" s="143"/>
      <c r="K1432" s="143" t="s">
        <v>3658</v>
      </c>
      <c r="L1432" s="142" t="s">
        <v>817</v>
      </c>
      <c r="M1432" s="143" t="s">
        <v>816</v>
      </c>
      <c r="T1432" s="16" t="s">
        <v>3650</v>
      </c>
      <c r="U1432" s="16" t="s">
        <v>4694</v>
      </c>
      <c r="Y1432" s="16" t="s">
        <v>804</v>
      </c>
    </row>
    <row r="1433" spans="10:25" x14ac:dyDescent="0.15">
      <c r="J1433" s="143"/>
      <c r="K1433" s="143" t="s">
        <v>3660</v>
      </c>
      <c r="L1433" s="142" t="s">
        <v>815</v>
      </c>
      <c r="M1433" s="143" t="s">
        <v>814</v>
      </c>
      <c r="T1433" s="16" t="s">
        <v>3650</v>
      </c>
      <c r="U1433" s="16" t="s">
        <v>4695</v>
      </c>
      <c r="Y1433" s="16" t="s">
        <v>802</v>
      </c>
    </row>
    <row r="1434" spans="10:25" x14ac:dyDescent="0.15">
      <c r="J1434" s="143"/>
      <c r="K1434" s="143" t="s">
        <v>3662</v>
      </c>
      <c r="L1434" s="142" t="s">
        <v>813</v>
      </c>
      <c r="M1434" s="143" t="s">
        <v>812</v>
      </c>
      <c r="T1434" s="16" t="s">
        <v>3650</v>
      </c>
      <c r="U1434" s="16" t="s">
        <v>4696</v>
      </c>
      <c r="Y1434" s="16" t="s">
        <v>800</v>
      </c>
    </row>
    <row r="1435" spans="10:25" x14ac:dyDescent="0.15">
      <c r="J1435" s="143"/>
      <c r="K1435" s="143" t="s">
        <v>3665</v>
      </c>
      <c r="L1435" s="142" t="s">
        <v>811</v>
      </c>
      <c r="M1435" s="143" t="s">
        <v>810</v>
      </c>
      <c r="T1435" s="16" t="s">
        <v>3650</v>
      </c>
      <c r="U1435" s="16" t="s">
        <v>4697</v>
      </c>
      <c r="Y1435" s="16" t="s">
        <v>5082</v>
      </c>
    </row>
    <row r="1436" spans="10:25" x14ac:dyDescent="0.15">
      <c r="J1436" s="143"/>
      <c r="K1436" s="143" t="s">
        <v>3667</v>
      </c>
      <c r="L1436" s="142" t="s">
        <v>809</v>
      </c>
      <c r="M1436" s="143" t="s">
        <v>808</v>
      </c>
      <c r="T1436" s="16" t="s">
        <v>3650</v>
      </c>
      <c r="U1436" s="16" t="s">
        <v>4699</v>
      </c>
      <c r="Y1436" s="16" t="s">
        <v>796</v>
      </c>
    </row>
    <row r="1437" spans="10:25" x14ac:dyDescent="0.15">
      <c r="J1437" s="143"/>
      <c r="K1437" s="143" t="s">
        <v>3668</v>
      </c>
      <c r="L1437" s="142" t="s">
        <v>807</v>
      </c>
      <c r="M1437" s="143" t="s">
        <v>806</v>
      </c>
      <c r="T1437" s="16" t="s">
        <v>3650</v>
      </c>
      <c r="U1437" s="16" t="s">
        <v>4700</v>
      </c>
      <c r="Y1437" s="16" t="s">
        <v>794</v>
      </c>
    </row>
    <row r="1438" spans="10:25" x14ac:dyDescent="0.15">
      <c r="J1438" s="143"/>
      <c r="K1438" s="143" t="s">
        <v>3611</v>
      </c>
      <c r="L1438" s="142" t="s">
        <v>805</v>
      </c>
      <c r="M1438" s="143" t="s">
        <v>804</v>
      </c>
      <c r="T1438" s="16" t="s">
        <v>3650</v>
      </c>
      <c r="U1438" s="16" t="s">
        <v>4701</v>
      </c>
      <c r="Y1438" s="16" t="s">
        <v>792</v>
      </c>
    </row>
    <row r="1439" spans="10:25" x14ac:dyDescent="0.15">
      <c r="J1439" s="143"/>
      <c r="K1439" s="143" t="s">
        <v>3673</v>
      </c>
      <c r="L1439" s="142" t="s">
        <v>803</v>
      </c>
      <c r="M1439" s="143" t="s">
        <v>802</v>
      </c>
      <c r="T1439" s="16" t="s">
        <v>3650</v>
      </c>
      <c r="U1439" s="16" t="s">
        <v>4702</v>
      </c>
      <c r="Y1439" s="16" t="s">
        <v>790</v>
      </c>
    </row>
    <row r="1440" spans="10:25" x14ac:dyDescent="0.15">
      <c r="J1440" s="143"/>
      <c r="K1440" s="143" t="s">
        <v>3675</v>
      </c>
      <c r="L1440" s="142" t="s">
        <v>801</v>
      </c>
      <c r="M1440" s="143" t="s">
        <v>800</v>
      </c>
      <c r="T1440" s="16" t="s">
        <v>3650</v>
      </c>
      <c r="U1440" s="16" t="s">
        <v>4703</v>
      </c>
      <c r="Y1440" s="16" t="s">
        <v>788</v>
      </c>
    </row>
    <row r="1441" spans="10:25" x14ac:dyDescent="0.15">
      <c r="J1441" s="143"/>
      <c r="K1441" s="143" t="s">
        <v>4028</v>
      </c>
      <c r="L1441" s="142" t="s">
        <v>799</v>
      </c>
      <c r="M1441" s="143" t="s">
        <v>4698</v>
      </c>
      <c r="T1441" s="16" t="s">
        <v>3650</v>
      </c>
      <c r="U1441" s="16" t="s">
        <v>1924</v>
      </c>
      <c r="Y1441" s="16" t="s">
        <v>786</v>
      </c>
    </row>
    <row r="1442" spans="10:25" x14ac:dyDescent="0.15">
      <c r="J1442" s="143"/>
      <c r="K1442" s="143" t="s">
        <v>3869</v>
      </c>
      <c r="L1442" s="142" t="s">
        <v>797</v>
      </c>
      <c r="M1442" s="143" t="s">
        <v>796</v>
      </c>
      <c r="T1442" s="16" t="s">
        <v>3650</v>
      </c>
      <c r="U1442" s="16" t="s">
        <v>1922</v>
      </c>
      <c r="Y1442" s="16" t="s">
        <v>784</v>
      </c>
    </row>
    <row r="1443" spans="10:25" x14ac:dyDescent="0.15">
      <c r="J1443" s="143"/>
      <c r="K1443" s="143" t="s">
        <v>3899</v>
      </c>
      <c r="L1443" s="142" t="s">
        <v>795</v>
      </c>
      <c r="M1443" s="143" t="s">
        <v>794</v>
      </c>
      <c r="T1443" s="16" t="s">
        <v>3650</v>
      </c>
      <c r="U1443" s="16" t="s">
        <v>4704</v>
      </c>
      <c r="Y1443" s="16" t="s">
        <v>782</v>
      </c>
    </row>
    <row r="1444" spans="10:25" x14ac:dyDescent="0.15">
      <c r="J1444" s="143"/>
      <c r="K1444" s="143" t="s">
        <v>3726</v>
      </c>
      <c r="L1444" s="142" t="s">
        <v>793</v>
      </c>
      <c r="M1444" s="143" t="s">
        <v>792</v>
      </c>
      <c r="T1444" s="16" t="s">
        <v>3650</v>
      </c>
      <c r="U1444" s="16" t="s">
        <v>1920</v>
      </c>
      <c r="Y1444" s="16" t="s">
        <v>780</v>
      </c>
    </row>
    <row r="1445" spans="10:25" x14ac:dyDescent="0.15">
      <c r="J1445" s="143"/>
      <c r="K1445" s="143" t="s">
        <v>3913</v>
      </c>
      <c r="L1445" s="142" t="s">
        <v>791</v>
      </c>
      <c r="M1445" s="143" t="s">
        <v>790</v>
      </c>
      <c r="T1445" s="16" t="s">
        <v>3650</v>
      </c>
      <c r="U1445" s="16" t="s">
        <v>1918</v>
      </c>
      <c r="Y1445" s="16" t="s">
        <v>778</v>
      </c>
    </row>
    <row r="1446" spans="10:25" x14ac:dyDescent="0.15">
      <c r="J1446" s="143"/>
      <c r="K1446" s="143" t="s">
        <v>3916</v>
      </c>
      <c r="L1446" s="142" t="s">
        <v>789</v>
      </c>
      <c r="M1446" s="143" t="s">
        <v>788</v>
      </c>
      <c r="T1446" s="16" t="s">
        <v>3650</v>
      </c>
      <c r="U1446" s="16" t="s">
        <v>1916</v>
      </c>
      <c r="Y1446" s="16" t="s">
        <v>776</v>
      </c>
    </row>
    <row r="1447" spans="10:25" x14ac:dyDescent="0.15">
      <c r="J1447" s="143"/>
      <c r="K1447" s="143" t="s">
        <v>3866</v>
      </c>
      <c r="L1447" s="142" t="s">
        <v>787</v>
      </c>
      <c r="M1447" s="143" t="s">
        <v>786</v>
      </c>
      <c r="T1447" s="16" t="s">
        <v>3650</v>
      </c>
      <c r="U1447" s="16" t="s">
        <v>1914</v>
      </c>
      <c r="Y1447" s="16" t="s">
        <v>774</v>
      </c>
    </row>
    <row r="1448" spans="10:25" x14ac:dyDescent="0.15">
      <c r="J1448" s="143"/>
      <c r="K1448" s="143" t="s">
        <v>3649</v>
      </c>
      <c r="L1448" s="142" t="s">
        <v>785</v>
      </c>
      <c r="M1448" s="143" t="s">
        <v>784</v>
      </c>
      <c r="T1448" s="16" t="s">
        <v>3650</v>
      </c>
      <c r="U1448" s="16" t="s">
        <v>1912</v>
      </c>
      <c r="Y1448" s="16" t="s">
        <v>772</v>
      </c>
    </row>
    <row r="1449" spans="10:25" x14ac:dyDescent="0.15">
      <c r="J1449" s="143"/>
      <c r="K1449" s="143" t="s">
        <v>3652</v>
      </c>
      <c r="L1449" s="142" t="s">
        <v>783</v>
      </c>
      <c r="M1449" s="143" t="s">
        <v>782</v>
      </c>
      <c r="T1449" s="16" t="s">
        <v>3650</v>
      </c>
      <c r="U1449" s="16" t="s">
        <v>4705</v>
      </c>
      <c r="Y1449" s="16" t="s">
        <v>770</v>
      </c>
    </row>
    <row r="1450" spans="10:25" x14ac:dyDescent="0.15">
      <c r="J1450" s="143"/>
      <c r="K1450" s="143" t="s">
        <v>3654</v>
      </c>
      <c r="L1450" s="142" t="s">
        <v>781</v>
      </c>
      <c r="M1450" s="143" t="s">
        <v>780</v>
      </c>
      <c r="T1450" s="16" t="s">
        <v>3650</v>
      </c>
      <c r="U1450" s="16" t="s">
        <v>4706</v>
      </c>
      <c r="Y1450" s="16" t="s">
        <v>768</v>
      </c>
    </row>
    <row r="1451" spans="10:25" x14ac:dyDescent="0.15">
      <c r="J1451" s="143"/>
      <c r="K1451" s="143" t="s">
        <v>3656</v>
      </c>
      <c r="L1451" s="142" t="s">
        <v>779</v>
      </c>
      <c r="M1451" s="143" t="s">
        <v>778</v>
      </c>
      <c r="T1451" s="16" t="s">
        <v>3650</v>
      </c>
      <c r="U1451" s="16" t="s">
        <v>4707</v>
      </c>
      <c r="Y1451" s="16" t="s">
        <v>766</v>
      </c>
    </row>
    <row r="1452" spans="10:25" x14ac:dyDescent="0.15">
      <c r="J1452" s="143"/>
      <c r="K1452" s="143" t="s">
        <v>3658</v>
      </c>
      <c r="L1452" s="142" t="s">
        <v>777</v>
      </c>
      <c r="M1452" s="143" t="s">
        <v>776</v>
      </c>
      <c r="T1452" s="16" t="s">
        <v>3650</v>
      </c>
      <c r="U1452" s="16" t="s">
        <v>4708</v>
      </c>
      <c r="Y1452" s="16" t="s">
        <v>764</v>
      </c>
    </row>
    <row r="1453" spans="10:25" x14ac:dyDescent="0.15">
      <c r="J1453" s="143"/>
      <c r="K1453" s="143" t="s">
        <v>3660</v>
      </c>
      <c r="L1453" s="142" t="s">
        <v>775</v>
      </c>
      <c r="M1453" s="143" t="s">
        <v>774</v>
      </c>
      <c r="T1453" s="16" t="s">
        <v>3650</v>
      </c>
      <c r="U1453" s="16" t="s">
        <v>4709</v>
      </c>
      <c r="Y1453" s="16" t="s">
        <v>762</v>
      </c>
    </row>
    <row r="1454" spans="10:25" x14ac:dyDescent="0.15">
      <c r="J1454" s="143"/>
      <c r="K1454" s="143" t="s">
        <v>3662</v>
      </c>
      <c r="L1454" s="142" t="s">
        <v>773</v>
      </c>
      <c r="M1454" s="143" t="s">
        <v>772</v>
      </c>
      <c r="T1454" s="16" t="s">
        <v>3650</v>
      </c>
      <c r="U1454" s="16" t="s">
        <v>1891</v>
      </c>
      <c r="Y1454" s="16" t="s">
        <v>760</v>
      </c>
    </row>
    <row r="1455" spans="10:25" x14ac:dyDescent="0.15">
      <c r="J1455" s="143"/>
      <c r="K1455" s="143" t="s">
        <v>3867</v>
      </c>
      <c r="L1455" s="142" t="s">
        <v>771</v>
      </c>
      <c r="M1455" s="143" t="s">
        <v>770</v>
      </c>
      <c r="T1455" s="16" t="s">
        <v>3650</v>
      </c>
      <c r="U1455" s="16" t="s">
        <v>4710</v>
      </c>
      <c r="Y1455" s="16" t="s">
        <v>758</v>
      </c>
    </row>
    <row r="1456" spans="10:25" x14ac:dyDescent="0.15">
      <c r="J1456" s="143"/>
      <c r="K1456" s="143" t="s">
        <v>3885</v>
      </c>
      <c r="L1456" s="142" t="s">
        <v>769</v>
      </c>
      <c r="M1456" s="143" t="s">
        <v>768</v>
      </c>
      <c r="T1456" s="16" t="s">
        <v>3650</v>
      </c>
      <c r="U1456" s="16" t="s">
        <v>4711</v>
      </c>
      <c r="Y1456" s="16" t="s">
        <v>756</v>
      </c>
    </row>
    <row r="1457" spans="10:25" x14ac:dyDescent="0.15">
      <c r="J1457" s="143"/>
      <c r="K1457" s="143" t="s">
        <v>3869</v>
      </c>
      <c r="L1457" s="142" t="s">
        <v>767</v>
      </c>
      <c r="M1457" s="143" t="s">
        <v>766</v>
      </c>
      <c r="T1457" s="16" t="s">
        <v>3650</v>
      </c>
      <c r="U1457" s="16" t="s">
        <v>4712</v>
      </c>
      <c r="Y1457" s="16" t="s">
        <v>754</v>
      </c>
    </row>
    <row r="1458" spans="10:25" x14ac:dyDescent="0.15">
      <c r="J1458" s="143"/>
      <c r="K1458" s="143" t="s">
        <v>3899</v>
      </c>
      <c r="L1458" s="142" t="s">
        <v>765</v>
      </c>
      <c r="M1458" s="143" t="s">
        <v>764</v>
      </c>
      <c r="T1458" s="16" t="s">
        <v>3650</v>
      </c>
      <c r="U1458" s="16" t="s">
        <v>4713</v>
      </c>
      <c r="Y1458" s="16" t="s">
        <v>752</v>
      </c>
    </row>
    <row r="1459" spans="10:25" x14ac:dyDescent="0.15">
      <c r="J1459" s="143"/>
      <c r="K1459" s="143" t="s">
        <v>3912</v>
      </c>
      <c r="L1459" s="142" t="s">
        <v>763</v>
      </c>
      <c r="M1459" s="143" t="s">
        <v>762</v>
      </c>
      <c r="T1459" s="16" t="s">
        <v>3650</v>
      </c>
      <c r="U1459" s="16" t="s">
        <v>4714</v>
      </c>
      <c r="Y1459" s="16" t="s">
        <v>750</v>
      </c>
    </row>
    <row r="1460" spans="10:25" x14ac:dyDescent="0.15">
      <c r="J1460" s="143"/>
      <c r="K1460" s="143" t="s">
        <v>3907</v>
      </c>
      <c r="L1460" s="142" t="s">
        <v>761</v>
      </c>
      <c r="M1460" s="143" t="s">
        <v>760</v>
      </c>
      <c r="T1460" s="16" t="s">
        <v>3650</v>
      </c>
      <c r="U1460" s="16" t="s">
        <v>4715</v>
      </c>
      <c r="Y1460" s="16" t="s">
        <v>748</v>
      </c>
    </row>
    <row r="1461" spans="10:25" x14ac:dyDescent="0.15">
      <c r="J1461" s="143"/>
      <c r="K1461" s="143" t="s">
        <v>3928</v>
      </c>
      <c r="L1461" s="142" t="s">
        <v>759</v>
      </c>
      <c r="M1461" s="143" t="s">
        <v>758</v>
      </c>
      <c r="T1461" s="16" t="s">
        <v>3650</v>
      </c>
      <c r="U1461" s="16" t="s">
        <v>4716</v>
      </c>
      <c r="Y1461" s="16" t="s">
        <v>746</v>
      </c>
    </row>
    <row r="1462" spans="10:25" x14ac:dyDescent="0.15">
      <c r="J1462" s="143"/>
      <c r="K1462" s="143" t="s">
        <v>3874</v>
      </c>
      <c r="L1462" s="142" t="s">
        <v>757</v>
      </c>
      <c r="M1462" s="143" t="s">
        <v>756</v>
      </c>
      <c r="T1462" s="16" t="s">
        <v>3650</v>
      </c>
      <c r="U1462" s="16" t="s">
        <v>4717</v>
      </c>
      <c r="Y1462" s="16" t="s">
        <v>744</v>
      </c>
    </row>
    <row r="1463" spans="10:25" x14ac:dyDescent="0.15">
      <c r="J1463" s="143"/>
      <c r="K1463" s="143" t="s">
        <v>4238</v>
      </c>
      <c r="L1463" s="142" t="s">
        <v>755</v>
      </c>
      <c r="M1463" s="143" t="s">
        <v>754</v>
      </c>
      <c r="T1463" s="16" t="s">
        <v>3650</v>
      </c>
      <c r="U1463" s="16" t="s">
        <v>4718</v>
      </c>
      <c r="Y1463" s="16" t="s">
        <v>742</v>
      </c>
    </row>
    <row r="1464" spans="10:25" x14ac:dyDescent="0.15">
      <c r="J1464" s="143"/>
      <c r="K1464" s="143" t="s">
        <v>3752</v>
      </c>
      <c r="L1464" s="142" t="s">
        <v>753</v>
      </c>
      <c r="M1464" s="143" t="s">
        <v>752</v>
      </c>
      <c r="T1464" s="16" t="s">
        <v>3650</v>
      </c>
      <c r="U1464" s="16" t="s">
        <v>4719</v>
      </c>
      <c r="Y1464" s="16" t="s">
        <v>740</v>
      </c>
    </row>
    <row r="1465" spans="10:25" x14ac:dyDescent="0.15">
      <c r="J1465" s="143"/>
      <c r="K1465" s="143" t="s">
        <v>3753</v>
      </c>
      <c r="L1465" s="142" t="s">
        <v>751</v>
      </c>
      <c r="M1465" s="143" t="s">
        <v>750</v>
      </c>
      <c r="T1465" s="16" t="s">
        <v>3650</v>
      </c>
      <c r="U1465" s="16" t="s">
        <v>1871</v>
      </c>
      <c r="Y1465" s="16" t="s">
        <v>738</v>
      </c>
    </row>
    <row r="1466" spans="10:25" x14ac:dyDescent="0.15">
      <c r="J1466" s="143"/>
      <c r="K1466" s="143" t="s">
        <v>3754</v>
      </c>
      <c r="L1466" s="142" t="s">
        <v>749</v>
      </c>
      <c r="M1466" s="143" t="s">
        <v>748</v>
      </c>
      <c r="T1466" s="16" t="s">
        <v>3650</v>
      </c>
      <c r="U1466" s="16" t="s">
        <v>1869</v>
      </c>
      <c r="Y1466" s="16" t="s">
        <v>736</v>
      </c>
    </row>
    <row r="1467" spans="10:25" x14ac:dyDescent="0.15">
      <c r="J1467" s="143"/>
      <c r="K1467" s="143" t="s">
        <v>3755</v>
      </c>
      <c r="L1467" s="142" t="s">
        <v>747</v>
      </c>
      <c r="M1467" s="143" t="s">
        <v>746</v>
      </c>
      <c r="T1467" s="16" t="s">
        <v>3650</v>
      </c>
      <c r="U1467" s="16" t="s">
        <v>1867</v>
      </c>
      <c r="Y1467" s="16" t="s">
        <v>734</v>
      </c>
    </row>
    <row r="1468" spans="10:25" x14ac:dyDescent="0.15">
      <c r="J1468" s="143"/>
      <c r="K1468" s="143" t="s">
        <v>3756</v>
      </c>
      <c r="L1468" s="142" t="s">
        <v>745</v>
      </c>
      <c r="M1468" s="143" t="s">
        <v>744</v>
      </c>
      <c r="T1468" s="16" t="s">
        <v>3650</v>
      </c>
      <c r="U1468" s="16" t="s">
        <v>1865</v>
      </c>
      <c r="Y1468" s="16" t="s">
        <v>732</v>
      </c>
    </row>
    <row r="1469" spans="10:25" x14ac:dyDescent="0.15">
      <c r="J1469" s="143"/>
      <c r="K1469" s="143" t="s">
        <v>3789</v>
      </c>
      <c r="L1469" s="142" t="s">
        <v>743</v>
      </c>
      <c r="M1469" s="143" t="s">
        <v>742</v>
      </c>
      <c r="T1469" s="16" t="s">
        <v>3650</v>
      </c>
      <c r="U1469" s="16" t="s">
        <v>1863</v>
      </c>
      <c r="Y1469" s="16" t="s">
        <v>730</v>
      </c>
    </row>
    <row r="1470" spans="10:25" x14ac:dyDescent="0.15">
      <c r="J1470" s="143"/>
      <c r="K1470" s="143" t="s">
        <v>4720</v>
      </c>
      <c r="L1470" s="142" t="s">
        <v>741</v>
      </c>
      <c r="M1470" s="143" t="s">
        <v>740</v>
      </c>
      <c r="T1470" s="16" t="s">
        <v>3650</v>
      </c>
      <c r="U1470" s="16" t="s">
        <v>1861</v>
      </c>
      <c r="Y1470" s="16" t="s">
        <v>728</v>
      </c>
    </row>
    <row r="1471" spans="10:25" x14ac:dyDescent="0.15">
      <c r="J1471" s="143"/>
      <c r="K1471" s="143" t="s">
        <v>3866</v>
      </c>
      <c r="L1471" s="142" t="s">
        <v>739</v>
      </c>
      <c r="M1471" s="143" t="s">
        <v>738</v>
      </c>
      <c r="T1471" s="16" t="s">
        <v>3650</v>
      </c>
      <c r="U1471" s="16" t="s">
        <v>1859</v>
      </c>
      <c r="Y1471" s="16" t="s">
        <v>726</v>
      </c>
    </row>
    <row r="1472" spans="10:25" x14ac:dyDescent="0.15">
      <c r="J1472" s="143"/>
      <c r="K1472" s="143" t="s">
        <v>3649</v>
      </c>
      <c r="L1472" s="142" t="s">
        <v>737</v>
      </c>
      <c r="M1472" s="143" t="s">
        <v>736</v>
      </c>
      <c r="T1472" s="16" t="s">
        <v>3650</v>
      </c>
      <c r="U1472" s="16" t="s">
        <v>1857</v>
      </c>
      <c r="Y1472" s="16" t="s">
        <v>724</v>
      </c>
    </row>
    <row r="1473" spans="10:25" x14ac:dyDescent="0.15">
      <c r="J1473" s="143"/>
      <c r="K1473" s="143" t="s">
        <v>3652</v>
      </c>
      <c r="L1473" s="142" t="s">
        <v>735</v>
      </c>
      <c r="M1473" s="143" t="s">
        <v>734</v>
      </c>
      <c r="T1473" s="16" t="s">
        <v>3650</v>
      </c>
      <c r="U1473" s="16" t="s">
        <v>4721</v>
      </c>
      <c r="Y1473" s="16" t="s">
        <v>722</v>
      </c>
    </row>
    <row r="1474" spans="10:25" x14ac:dyDescent="0.15">
      <c r="J1474" s="143"/>
      <c r="K1474" s="143" t="s">
        <v>3654</v>
      </c>
      <c r="L1474" s="142" t="s">
        <v>733</v>
      </c>
      <c r="M1474" s="143" t="s">
        <v>732</v>
      </c>
      <c r="T1474" s="16" t="s">
        <v>3650</v>
      </c>
      <c r="U1474" s="16" t="s">
        <v>1818</v>
      </c>
      <c r="Y1474" s="16" t="s">
        <v>5083</v>
      </c>
    </row>
    <row r="1475" spans="10:25" x14ac:dyDescent="0.15">
      <c r="J1475" s="143"/>
      <c r="K1475" s="143" t="s">
        <v>3656</v>
      </c>
      <c r="L1475" s="142" t="s">
        <v>731</v>
      </c>
      <c r="M1475" s="143" t="s">
        <v>730</v>
      </c>
      <c r="T1475" s="16" t="s">
        <v>3650</v>
      </c>
      <c r="U1475" s="16" t="s">
        <v>4723</v>
      </c>
      <c r="Y1475" s="16" t="s">
        <v>719</v>
      </c>
    </row>
    <row r="1476" spans="10:25" x14ac:dyDescent="0.15">
      <c r="J1476" s="143"/>
      <c r="K1476" s="143" t="s">
        <v>3658</v>
      </c>
      <c r="L1476" s="142" t="s">
        <v>729</v>
      </c>
      <c r="M1476" s="143" t="s">
        <v>728</v>
      </c>
      <c r="T1476" s="16" t="s">
        <v>3650</v>
      </c>
      <c r="U1476" s="16" t="s">
        <v>4724</v>
      </c>
      <c r="Y1476" s="16" t="s">
        <v>717</v>
      </c>
    </row>
    <row r="1477" spans="10:25" x14ac:dyDescent="0.15">
      <c r="J1477" s="143"/>
      <c r="K1477" s="143" t="s">
        <v>3660</v>
      </c>
      <c r="L1477" s="142" t="s">
        <v>727</v>
      </c>
      <c r="M1477" s="143" t="s">
        <v>726</v>
      </c>
      <c r="T1477" s="16" t="s">
        <v>3650</v>
      </c>
      <c r="U1477" s="16" t="s">
        <v>1798</v>
      </c>
      <c r="Y1477" s="16" t="s">
        <v>715</v>
      </c>
    </row>
    <row r="1478" spans="10:25" x14ac:dyDescent="0.15">
      <c r="J1478" s="143"/>
      <c r="K1478" s="143" t="s">
        <v>3662</v>
      </c>
      <c r="L1478" s="142" t="s">
        <v>725</v>
      </c>
      <c r="M1478" s="143" t="s">
        <v>724</v>
      </c>
      <c r="T1478" s="16" t="s">
        <v>3650</v>
      </c>
      <c r="U1478" s="16" t="s">
        <v>4725</v>
      </c>
      <c r="Y1478" s="16" t="s">
        <v>5084</v>
      </c>
    </row>
    <row r="1479" spans="10:25" x14ac:dyDescent="0.15">
      <c r="J1479" s="143"/>
      <c r="K1479" s="143" t="s">
        <v>3888</v>
      </c>
      <c r="L1479" s="142" t="s">
        <v>723</v>
      </c>
      <c r="M1479" s="143" t="s">
        <v>722</v>
      </c>
      <c r="T1479" s="16" t="s">
        <v>3650</v>
      </c>
      <c r="U1479" s="16" t="s">
        <v>1792</v>
      </c>
      <c r="Y1479" s="16" t="s">
        <v>712</v>
      </c>
    </row>
    <row r="1480" spans="10:25" x14ac:dyDescent="0.15">
      <c r="J1480" s="143"/>
      <c r="K1480" s="143" t="s">
        <v>3898</v>
      </c>
      <c r="L1480" s="142" t="s">
        <v>721</v>
      </c>
      <c r="M1480" s="143" t="s">
        <v>4722</v>
      </c>
      <c r="T1480" s="16" t="s">
        <v>3650</v>
      </c>
      <c r="U1480" s="16" t="s">
        <v>1790</v>
      </c>
      <c r="Y1480" s="16" t="s">
        <v>710</v>
      </c>
    </row>
    <row r="1481" spans="10:25" x14ac:dyDescent="0.15">
      <c r="J1481" s="143"/>
      <c r="K1481" s="143" t="s">
        <v>3899</v>
      </c>
      <c r="L1481" s="142" t="s">
        <v>720</v>
      </c>
      <c r="M1481" s="143" t="s">
        <v>719</v>
      </c>
      <c r="T1481" s="16" t="s">
        <v>3650</v>
      </c>
      <c r="U1481" s="16" t="s">
        <v>4727</v>
      </c>
      <c r="Y1481" s="16" t="s">
        <v>708</v>
      </c>
    </row>
    <row r="1482" spans="10:25" x14ac:dyDescent="0.15">
      <c r="J1482" s="143"/>
      <c r="K1482" s="143" t="s">
        <v>3738</v>
      </c>
      <c r="L1482" s="142" t="s">
        <v>718</v>
      </c>
      <c r="M1482" s="143" t="s">
        <v>717</v>
      </c>
      <c r="T1482" s="16" t="s">
        <v>3650</v>
      </c>
      <c r="U1482" s="16" t="s">
        <v>1718</v>
      </c>
      <c r="Y1482" s="16" t="s">
        <v>706</v>
      </c>
    </row>
    <row r="1483" spans="10:25" x14ac:dyDescent="0.15">
      <c r="J1483" s="143"/>
      <c r="K1483" s="143" t="s">
        <v>3926</v>
      </c>
      <c r="L1483" s="142" t="s">
        <v>716</v>
      </c>
      <c r="M1483" s="143" t="s">
        <v>715</v>
      </c>
      <c r="T1483" s="16" t="s">
        <v>3650</v>
      </c>
      <c r="U1483" s="16" t="s">
        <v>1716</v>
      </c>
      <c r="Y1483" s="16" t="s">
        <v>704</v>
      </c>
    </row>
    <row r="1484" spans="10:25" x14ac:dyDescent="0.15">
      <c r="J1484" s="143"/>
      <c r="K1484" s="143" t="s">
        <v>3874</v>
      </c>
      <c r="L1484" s="142" t="s">
        <v>714</v>
      </c>
      <c r="M1484" s="143" t="s">
        <v>4726</v>
      </c>
      <c r="T1484" s="16" t="s">
        <v>3650</v>
      </c>
      <c r="U1484" s="16" t="s">
        <v>1714</v>
      </c>
      <c r="Y1484" s="16" t="s">
        <v>702</v>
      </c>
    </row>
    <row r="1485" spans="10:25" x14ac:dyDescent="0.15">
      <c r="J1485" s="143"/>
      <c r="K1485" s="143" t="s">
        <v>3754</v>
      </c>
      <c r="L1485" s="142" t="s">
        <v>713</v>
      </c>
      <c r="M1485" s="143" t="s">
        <v>712</v>
      </c>
      <c r="T1485" s="16" t="s">
        <v>3650</v>
      </c>
      <c r="U1485" s="16" t="s">
        <v>1712</v>
      </c>
      <c r="Y1485" s="16" t="s">
        <v>700</v>
      </c>
    </row>
    <row r="1486" spans="10:25" x14ac:dyDescent="0.15">
      <c r="J1486" s="143"/>
      <c r="K1486" s="143" t="s">
        <v>3755</v>
      </c>
      <c r="L1486" s="142" t="s">
        <v>711</v>
      </c>
      <c r="M1486" s="143" t="s">
        <v>710</v>
      </c>
      <c r="T1486" s="16" t="s">
        <v>3650</v>
      </c>
      <c r="U1486" s="16" t="s">
        <v>1710</v>
      </c>
      <c r="Y1486" s="16" t="s">
        <v>698</v>
      </c>
    </row>
    <row r="1487" spans="10:25" x14ac:dyDescent="0.15">
      <c r="J1487" s="143"/>
      <c r="K1487" s="143" t="s">
        <v>3757</v>
      </c>
      <c r="L1487" s="142" t="s">
        <v>709</v>
      </c>
      <c r="M1487" s="143" t="s">
        <v>708</v>
      </c>
      <c r="T1487" s="16" t="s">
        <v>3650</v>
      </c>
      <c r="U1487" s="16" t="s">
        <v>1708</v>
      </c>
      <c r="Y1487" s="16" t="s">
        <v>696</v>
      </c>
    </row>
    <row r="1488" spans="10:25" x14ac:dyDescent="0.15">
      <c r="J1488" s="143"/>
      <c r="K1488" s="143" t="s">
        <v>3866</v>
      </c>
      <c r="L1488" s="142" t="s">
        <v>707</v>
      </c>
      <c r="M1488" s="143" t="s">
        <v>706</v>
      </c>
      <c r="T1488" s="16" t="s">
        <v>3650</v>
      </c>
      <c r="U1488" s="16" t="s">
        <v>1706</v>
      </c>
      <c r="Y1488" s="16" t="s">
        <v>694</v>
      </c>
    </row>
    <row r="1489" spans="10:25" x14ac:dyDescent="0.15">
      <c r="J1489" s="143"/>
      <c r="K1489" s="143" t="s">
        <v>3649</v>
      </c>
      <c r="L1489" s="142" t="s">
        <v>705</v>
      </c>
      <c r="M1489" s="143" t="s">
        <v>704</v>
      </c>
      <c r="T1489" s="16" t="s">
        <v>3650</v>
      </c>
      <c r="U1489" s="16" t="s">
        <v>1700</v>
      </c>
      <c r="Y1489" s="16" t="s">
        <v>692</v>
      </c>
    </row>
    <row r="1490" spans="10:25" x14ac:dyDescent="0.15">
      <c r="J1490" s="143"/>
      <c r="K1490" s="143" t="s">
        <v>3652</v>
      </c>
      <c r="L1490" s="142" t="s">
        <v>703</v>
      </c>
      <c r="M1490" s="143" t="s">
        <v>702</v>
      </c>
      <c r="T1490" s="16" t="s">
        <v>3650</v>
      </c>
      <c r="U1490" s="16" t="s">
        <v>1694</v>
      </c>
      <c r="Y1490" s="16" t="s">
        <v>690</v>
      </c>
    </row>
    <row r="1491" spans="10:25" x14ac:dyDescent="0.15">
      <c r="J1491" s="143"/>
      <c r="K1491" s="143" t="s">
        <v>3654</v>
      </c>
      <c r="L1491" s="142" t="s">
        <v>701</v>
      </c>
      <c r="M1491" s="143" t="s">
        <v>700</v>
      </c>
      <c r="T1491" s="16" t="s">
        <v>3650</v>
      </c>
      <c r="U1491" s="16" t="s">
        <v>1692</v>
      </c>
      <c r="Y1491" s="16" t="s">
        <v>688</v>
      </c>
    </row>
    <row r="1492" spans="10:25" x14ac:dyDescent="0.15">
      <c r="J1492" s="143"/>
      <c r="K1492" s="143" t="s">
        <v>3656</v>
      </c>
      <c r="L1492" s="142" t="s">
        <v>699</v>
      </c>
      <c r="M1492" s="143" t="s">
        <v>698</v>
      </c>
      <c r="T1492" s="16" t="s">
        <v>3650</v>
      </c>
      <c r="U1492" s="16" t="s">
        <v>1690</v>
      </c>
      <c r="Y1492" s="16" t="s">
        <v>686</v>
      </c>
    </row>
    <row r="1493" spans="10:25" x14ac:dyDescent="0.15">
      <c r="J1493" s="143"/>
      <c r="K1493" s="143" t="s">
        <v>3658</v>
      </c>
      <c r="L1493" s="142" t="s">
        <v>697</v>
      </c>
      <c r="M1493" s="143" t="s">
        <v>696</v>
      </c>
      <c r="T1493" s="16" t="s">
        <v>3650</v>
      </c>
      <c r="U1493" s="16" t="s">
        <v>4728</v>
      </c>
      <c r="Y1493" s="16" t="s">
        <v>684</v>
      </c>
    </row>
    <row r="1494" spans="10:25" x14ac:dyDescent="0.15">
      <c r="J1494" s="143"/>
      <c r="K1494" s="143" t="s">
        <v>3660</v>
      </c>
      <c r="L1494" s="142" t="s">
        <v>695</v>
      </c>
      <c r="M1494" s="143" t="s">
        <v>694</v>
      </c>
      <c r="T1494" s="16" t="s">
        <v>3650</v>
      </c>
      <c r="U1494" s="16" t="s">
        <v>4729</v>
      </c>
      <c r="Y1494" s="16" t="s">
        <v>682</v>
      </c>
    </row>
    <row r="1495" spans="10:25" x14ac:dyDescent="0.15">
      <c r="J1495" s="143"/>
      <c r="K1495" s="143" t="s">
        <v>3665</v>
      </c>
      <c r="L1495" s="142" t="s">
        <v>693</v>
      </c>
      <c r="M1495" s="143" t="s">
        <v>692</v>
      </c>
      <c r="T1495" s="16" t="s">
        <v>3650</v>
      </c>
      <c r="U1495" s="16" t="s">
        <v>1660</v>
      </c>
      <c r="Y1495" s="16" t="s">
        <v>680</v>
      </c>
    </row>
    <row r="1496" spans="10:25" x14ac:dyDescent="0.15">
      <c r="J1496" s="143"/>
      <c r="K1496" s="143" t="s">
        <v>3611</v>
      </c>
      <c r="L1496" s="142" t="s">
        <v>691</v>
      </c>
      <c r="M1496" s="143" t="s">
        <v>690</v>
      </c>
      <c r="T1496" s="16" t="s">
        <v>3650</v>
      </c>
      <c r="U1496" s="16" t="s">
        <v>4730</v>
      </c>
      <c r="Y1496" s="16" t="s">
        <v>678</v>
      </c>
    </row>
    <row r="1497" spans="10:25" x14ac:dyDescent="0.15">
      <c r="J1497" s="143"/>
      <c r="K1497" s="143" t="s">
        <v>3671</v>
      </c>
      <c r="L1497" s="142" t="s">
        <v>689</v>
      </c>
      <c r="M1497" s="143" t="s">
        <v>688</v>
      </c>
      <c r="T1497" s="16" t="s">
        <v>3650</v>
      </c>
      <c r="U1497" s="16" t="s">
        <v>4731</v>
      </c>
      <c r="Y1497" s="16" t="s">
        <v>676</v>
      </c>
    </row>
    <row r="1498" spans="10:25" x14ac:dyDescent="0.15">
      <c r="J1498" s="143"/>
      <c r="K1498" s="143" t="s">
        <v>3673</v>
      </c>
      <c r="L1498" s="142" t="s">
        <v>687</v>
      </c>
      <c r="M1498" s="143" t="s">
        <v>686</v>
      </c>
      <c r="T1498" s="16" t="s">
        <v>3650</v>
      </c>
      <c r="U1498" s="16" t="s">
        <v>4733</v>
      </c>
      <c r="Y1498" s="16" t="s">
        <v>674</v>
      </c>
    </row>
    <row r="1499" spans="10:25" x14ac:dyDescent="0.15">
      <c r="J1499" s="143"/>
      <c r="K1499" s="143" t="s">
        <v>4732</v>
      </c>
      <c r="L1499" s="142" t="s">
        <v>685</v>
      </c>
      <c r="M1499" s="143" t="s">
        <v>684</v>
      </c>
      <c r="T1499" s="16" t="s">
        <v>3650</v>
      </c>
      <c r="U1499" s="16" t="s">
        <v>4734</v>
      </c>
      <c r="Y1499" s="16" t="s">
        <v>672</v>
      </c>
    </row>
    <row r="1500" spans="10:25" x14ac:dyDescent="0.15">
      <c r="J1500" s="143"/>
      <c r="K1500" s="143" t="s">
        <v>3926</v>
      </c>
      <c r="L1500" s="142" t="s">
        <v>683</v>
      </c>
      <c r="M1500" s="143" t="s">
        <v>682</v>
      </c>
      <c r="T1500" s="16" t="s">
        <v>3650</v>
      </c>
      <c r="U1500" s="16" t="s">
        <v>4735</v>
      </c>
      <c r="Y1500" s="16" t="s">
        <v>670</v>
      </c>
    </row>
    <row r="1501" spans="10:25" x14ac:dyDescent="0.15">
      <c r="J1501" s="143"/>
      <c r="K1501" s="143" t="s">
        <v>3752</v>
      </c>
      <c r="L1501" s="142" t="s">
        <v>681</v>
      </c>
      <c r="M1501" s="143" t="s">
        <v>680</v>
      </c>
      <c r="T1501" s="16" t="s">
        <v>3650</v>
      </c>
      <c r="U1501" s="16" t="s">
        <v>1642</v>
      </c>
      <c r="Y1501" s="16" t="s">
        <v>668</v>
      </c>
    </row>
    <row r="1502" spans="10:25" x14ac:dyDescent="0.15">
      <c r="J1502" s="143"/>
      <c r="K1502" s="143" t="s">
        <v>3753</v>
      </c>
      <c r="L1502" s="142" t="s">
        <v>679</v>
      </c>
      <c r="M1502" s="143" t="s">
        <v>678</v>
      </c>
      <c r="T1502" s="16" t="s">
        <v>3650</v>
      </c>
      <c r="U1502" s="16" t="s">
        <v>1634</v>
      </c>
      <c r="Y1502" s="16" t="s">
        <v>666</v>
      </c>
    </row>
    <row r="1503" spans="10:25" x14ac:dyDescent="0.15">
      <c r="J1503" s="143"/>
      <c r="K1503" s="143" t="s">
        <v>3890</v>
      </c>
      <c r="L1503" s="142" t="s">
        <v>677</v>
      </c>
      <c r="M1503" s="143" t="s">
        <v>676</v>
      </c>
      <c r="T1503" s="16" t="s">
        <v>3650</v>
      </c>
      <c r="U1503" s="16" t="s">
        <v>1632</v>
      </c>
      <c r="Y1503" s="16" t="s">
        <v>664</v>
      </c>
    </row>
    <row r="1504" spans="10:25" x14ac:dyDescent="0.15">
      <c r="J1504" s="143"/>
      <c r="K1504" s="143" t="s">
        <v>3880</v>
      </c>
      <c r="L1504" s="142" t="s">
        <v>675</v>
      </c>
      <c r="M1504" s="143" t="s">
        <v>674</v>
      </c>
      <c r="T1504" s="16" t="s">
        <v>3650</v>
      </c>
      <c r="U1504" s="16" t="s">
        <v>1630</v>
      </c>
      <c r="Y1504" s="16" t="s">
        <v>662</v>
      </c>
    </row>
    <row r="1505" spans="10:25" x14ac:dyDescent="0.15">
      <c r="J1505" s="143"/>
      <c r="K1505" s="143" t="s">
        <v>3797</v>
      </c>
      <c r="L1505" s="142" t="s">
        <v>673</v>
      </c>
      <c r="M1505" s="143" t="s">
        <v>672</v>
      </c>
      <c r="T1505" s="16" t="s">
        <v>3650</v>
      </c>
      <c r="U1505" s="16" t="s">
        <v>4737</v>
      </c>
      <c r="Y1505" s="16" t="s">
        <v>660</v>
      </c>
    </row>
    <row r="1506" spans="10:25" x14ac:dyDescent="0.15">
      <c r="J1506" s="143"/>
      <c r="K1506" s="143" t="s">
        <v>4736</v>
      </c>
      <c r="L1506" s="142" t="s">
        <v>671</v>
      </c>
      <c r="M1506" s="143" t="s">
        <v>670</v>
      </c>
      <c r="T1506" s="16" t="s">
        <v>3650</v>
      </c>
      <c r="U1506" s="16" t="s">
        <v>1628</v>
      </c>
      <c r="Y1506" s="16" t="s">
        <v>658</v>
      </c>
    </row>
    <row r="1507" spans="10:25" x14ac:dyDescent="0.15">
      <c r="J1507" s="143"/>
      <c r="K1507" s="143" t="s">
        <v>3893</v>
      </c>
      <c r="L1507" s="142" t="s">
        <v>669</v>
      </c>
      <c r="M1507" s="143" t="s">
        <v>668</v>
      </c>
      <c r="T1507" s="16" t="s">
        <v>3650</v>
      </c>
      <c r="U1507" s="16" t="s">
        <v>1626</v>
      </c>
      <c r="Y1507" s="16" t="s">
        <v>656</v>
      </c>
    </row>
    <row r="1508" spans="10:25" x14ac:dyDescent="0.15">
      <c r="J1508" s="143"/>
      <c r="K1508" s="143" t="s">
        <v>3866</v>
      </c>
      <c r="L1508" s="142" t="s">
        <v>667</v>
      </c>
      <c r="M1508" s="143" t="s">
        <v>666</v>
      </c>
      <c r="T1508" s="16" t="s">
        <v>3650</v>
      </c>
      <c r="U1508" s="16" t="s">
        <v>1622</v>
      </c>
      <c r="Y1508" s="16" t="s">
        <v>654</v>
      </c>
    </row>
    <row r="1509" spans="10:25" x14ac:dyDescent="0.15">
      <c r="J1509" s="143"/>
      <c r="K1509" s="143" t="s">
        <v>3649</v>
      </c>
      <c r="L1509" s="142" t="s">
        <v>665</v>
      </c>
      <c r="M1509" s="143" t="s">
        <v>664</v>
      </c>
      <c r="T1509" s="16" t="s">
        <v>3650</v>
      </c>
      <c r="U1509" s="16" t="s">
        <v>1620</v>
      </c>
      <c r="Y1509" s="16" t="s">
        <v>652</v>
      </c>
    </row>
    <row r="1510" spans="10:25" x14ac:dyDescent="0.15">
      <c r="J1510" s="143"/>
      <c r="K1510" s="143" t="s">
        <v>3652</v>
      </c>
      <c r="L1510" s="142" t="s">
        <v>663</v>
      </c>
      <c r="M1510" s="143" t="s">
        <v>662</v>
      </c>
      <c r="T1510" s="16" t="s">
        <v>3650</v>
      </c>
      <c r="U1510" s="16" t="s">
        <v>1618</v>
      </c>
      <c r="Y1510" s="16" t="s">
        <v>650</v>
      </c>
    </row>
    <row r="1511" spans="10:25" x14ac:dyDescent="0.15">
      <c r="J1511" s="143"/>
      <c r="K1511" s="143" t="s">
        <v>3654</v>
      </c>
      <c r="L1511" s="142" t="s">
        <v>661</v>
      </c>
      <c r="M1511" s="143" t="s">
        <v>660</v>
      </c>
      <c r="T1511" s="16" t="s">
        <v>3650</v>
      </c>
      <c r="U1511" s="16" t="s">
        <v>1616</v>
      </c>
      <c r="Y1511" s="16" t="s">
        <v>648</v>
      </c>
    </row>
    <row r="1512" spans="10:25" x14ac:dyDescent="0.15">
      <c r="J1512" s="143"/>
      <c r="K1512" s="143" t="s">
        <v>3656</v>
      </c>
      <c r="L1512" s="142" t="s">
        <v>659</v>
      </c>
      <c r="M1512" s="143" t="s">
        <v>658</v>
      </c>
      <c r="T1512" s="16" t="s">
        <v>3650</v>
      </c>
      <c r="U1512" s="16" t="s">
        <v>1614</v>
      </c>
      <c r="Y1512" s="16" t="s">
        <v>646</v>
      </c>
    </row>
    <row r="1513" spans="10:25" x14ac:dyDescent="0.15">
      <c r="J1513" s="143"/>
      <c r="K1513" s="143" t="s">
        <v>3658</v>
      </c>
      <c r="L1513" s="142" t="s">
        <v>657</v>
      </c>
      <c r="M1513" s="143" t="s">
        <v>656</v>
      </c>
      <c r="T1513" s="16" t="s">
        <v>3650</v>
      </c>
      <c r="U1513" s="16" t="s">
        <v>1588</v>
      </c>
      <c r="Y1513" s="16" t="s">
        <v>644</v>
      </c>
    </row>
    <row r="1514" spans="10:25" x14ac:dyDescent="0.15">
      <c r="J1514" s="143"/>
      <c r="K1514" s="143" t="s">
        <v>3662</v>
      </c>
      <c r="L1514" s="142" t="s">
        <v>655</v>
      </c>
      <c r="M1514" s="143" t="s">
        <v>654</v>
      </c>
      <c r="T1514" s="16" t="s">
        <v>3650</v>
      </c>
      <c r="U1514" s="16" t="s">
        <v>1586</v>
      </c>
      <c r="Y1514" s="16" t="s">
        <v>642</v>
      </c>
    </row>
    <row r="1515" spans="10:25" x14ac:dyDescent="0.15">
      <c r="J1515" s="143"/>
      <c r="K1515" s="143" t="s">
        <v>3663</v>
      </c>
      <c r="L1515" s="142" t="s">
        <v>653</v>
      </c>
      <c r="M1515" s="143" t="s">
        <v>652</v>
      </c>
      <c r="T1515" s="16" t="s">
        <v>3650</v>
      </c>
      <c r="U1515" s="16" t="s">
        <v>4738</v>
      </c>
      <c r="Y1515" s="16" t="s">
        <v>640</v>
      </c>
    </row>
    <row r="1516" spans="10:25" x14ac:dyDescent="0.15">
      <c r="J1516" s="143"/>
      <c r="K1516" s="143" t="s">
        <v>3665</v>
      </c>
      <c r="L1516" s="142" t="s">
        <v>651</v>
      </c>
      <c r="M1516" s="143" t="s">
        <v>650</v>
      </c>
      <c r="T1516" s="16" t="s">
        <v>3650</v>
      </c>
      <c r="U1516" s="16" t="s">
        <v>1584</v>
      </c>
      <c r="Y1516" s="16" t="s">
        <v>638</v>
      </c>
    </row>
    <row r="1517" spans="10:25" x14ac:dyDescent="0.15">
      <c r="J1517" s="143"/>
      <c r="K1517" s="143" t="s">
        <v>3667</v>
      </c>
      <c r="L1517" s="142" t="s">
        <v>649</v>
      </c>
      <c r="M1517" s="143" t="s">
        <v>648</v>
      </c>
      <c r="T1517" s="16" t="s">
        <v>3650</v>
      </c>
      <c r="U1517" s="16" t="s">
        <v>1582</v>
      </c>
      <c r="Y1517" s="16" t="s">
        <v>636</v>
      </c>
    </row>
    <row r="1518" spans="10:25" x14ac:dyDescent="0.15">
      <c r="J1518" s="143"/>
      <c r="K1518" s="143" t="s">
        <v>3668</v>
      </c>
      <c r="L1518" s="142" t="s">
        <v>647</v>
      </c>
      <c r="M1518" s="143" t="s">
        <v>646</v>
      </c>
      <c r="T1518" s="16" t="s">
        <v>3650</v>
      </c>
      <c r="U1518" s="16" t="s">
        <v>1580</v>
      </c>
      <c r="Y1518" s="16" t="s">
        <v>634</v>
      </c>
    </row>
    <row r="1519" spans="10:25" x14ac:dyDescent="0.15">
      <c r="J1519" s="143"/>
      <c r="K1519" s="143" t="s">
        <v>3867</v>
      </c>
      <c r="L1519" s="142" t="s">
        <v>645</v>
      </c>
      <c r="M1519" s="143" t="s">
        <v>644</v>
      </c>
      <c r="T1519" s="16" t="s">
        <v>3650</v>
      </c>
      <c r="U1519" s="16" t="s">
        <v>4739</v>
      </c>
      <c r="Y1519" s="16" t="s">
        <v>632</v>
      </c>
    </row>
    <row r="1520" spans="10:25" x14ac:dyDescent="0.15">
      <c r="J1520" s="143"/>
      <c r="K1520" s="143" t="s">
        <v>3885</v>
      </c>
      <c r="L1520" s="142" t="s">
        <v>643</v>
      </c>
      <c r="M1520" s="143" t="s">
        <v>642</v>
      </c>
      <c r="T1520" s="16" t="s">
        <v>3650</v>
      </c>
      <c r="U1520" s="16" t="s">
        <v>1576</v>
      </c>
      <c r="Y1520" s="16" t="s">
        <v>630</v>
      </c>
    </row>
    <row r="1521" spans="10:25" x14ac:dyDescent="0.15">
      <c r="J1521" s="143"/>
      <c r="K1521" s="143" t="s">
        <v>3713</v>
      </c>
      <c r="L1521" s="142" t="s">
        <v>641</v>
      </c>
      <c r="M1521" s="143" t="s">
        <v>640</v>
      </c>
      <c r="T1521" s="16" t="s">
        <v>3650</v>
      </c>
      <c r="U1521" s="16" t="s">
        <v>1572</v>
      </c>
      <c r="Y1521" s="16" t="s">
        <v>628</v>
      </c>
    </row>
    <row r="1522" spans="10:25" x14ac:dyDescent="0.15">
      <c r="J1522" s="143"/>
      <c r="K1522" s="143" t="s">
        <v>3715</v>
      </c>
      <c r="L1522" s="142" t="s">
        <v>639</v>
      </c>
      <c r="M1522" s="143" t="s">
        <v>638</v>
      </c>
      <c r="T1522" s="16" t="s">
        <v>3650</v>
      </c>
      <c r="U1522" s="16" t="s">
        <v>4740</v>
      </c>
      <c r="Y1522" s="16" t="s">
        <v>626</v>
      </c>
    </row>
    <row r="1523" spans="10:25" x14ac:dyDescent="0.15">
      <c r="J1523" s="143"/>
      <c r="K1523" s="143" t="s">
        <v>4028</v>
      </c>
      <c r="L1523" s="142" t="s">
        <v>637</v>
      </c>
      <c r="M1523" s="143" t="s">
        <v>636</v>
      </c>
      <c r="T1523" s="16" t="s">
        <v>3650</v>
      </c>
      <c r="U1523" s="16" t="s">
        <v>4741</v>
      </c>
      <c r="Y1523" s="16" t="s">
        <v>624</v>
      </c>
    </row>
    <row r="1524" spans="10:25" x14ac:dyDescent="0.15">
      <c r="J1524" s="143"/>
      <c r="K1524" s="143" t="s">
        <v>4220</v>
      </c>
      <c r="L1524" s="142" t="s">
        <v>635</v>
      </c>
      <c r="M1524" s="143" t="s">
        <v>634</v>
      </c>
      <c r="T1524" s="16" t="s">
        <v>3650</v>
      </c>
      <c r="U1524" s="16" t="s">
        <v>4742</v>
      </c>
      <c r="Y1524" s="16" t="s">
        <v>622</v>
      </c>
    </row>
    <row r="1525" spans="10:25" x14ac:dyDescent="0.15">
      <c r="J1525" s="143"/>
      <c r="K1525" s="143" t="s">
        <v>3868</v>
      </c>
      <c r="L1525" s="142" t="s">
        <v>633</v>
      </c>
      <c r="M1525" s="143" t="s">
        <v>632</v>
      </c>
      <c r="T1525" s="16" t="s">
        <v>3650</v>
      </c>
      <c r="U1525" s="16" t="s">
        <v>4743</v>
      </c>
      <c r="Y1525" s="16" t="s">
        <v>620</v>
      </c>
    </row>
    <row r="1526" spans="10:25" x14ac:dyDescent="0.15">
      <c r="J1526" s="143"/>
      <c r="K1526" s="143" t="s">
        <v>3899</v>
      </c>
      <c r="L1526" s="142" t="s">
        <v>631</v>
      </c>
      <c r="M1526" s="143" t="s">
        <v>630</v>
      </c>
      <c r="T1526" s="16" t="s">
        <v>3650</v>
      </c>
      <c r="U1526" s="16" t="s">
        <v>4744</v>
      </c>
      <c r="Y1526" s="16" t="s">
        <v>618</v>
      </c>
    </row>
    <row r="1527" spans="10:25" x14ac:dyDescent="0.15">
      <c r="J1527" s="143"/>
      <c r="K1527" s="143" t="s">
        <v>3913</v>
      </c>
      <c r="L1527" s="142" t="s">
        <v>629</v>
      </c>
      <c r="M1527" s="143" t="s">
        <v>628</v>
      </c>
      <c r="T1527" s="16" t="s">
        <v>3650</v>
      </c>
      <c r="U1527" s="16" t="s">
        <v>4745</v>
      </c>
      <c r="Y1527" s="16" t="s">
        <v>616</v>
      </c>
    </row>
    <row r="1528" spans="10:25" x14ac:dyDescent="0.15">
      <c r="J1528" s="143"/>
      <c r="K1528" s="143" t="s">
        <v>3737</v>
      </c>
      <c r="L1528" s="142" t="s">
        <v>627</v>
      </c>
      <c r="M1528" s="143" t="s">
        <v>626</v>
      </c>
      <c r="T1528" s="16" t="s">
        <v>3650</v>
      </c>
      <c r="U1528" s="16" t="s">
        <v>4746</v>
      </c>
      <c r="Y1528" s="16" t="s">
        <v>614</v>
      </c>
    </row>
    <row r="1529" spans="10:25" x14ac:dyDescent="0.15">
      <c r="J1529" s="143"/>
      <c r="K1529" s="143" t="s">
        <v>3738</v>
      </c>
      <c r="L1529" s="142" t="s">
        <v>625</v>
      </c>
      <c r="M1529" s="143" t="s">
        <v>624</v>
      </c>
      <c r="T1529" s="16" t="s">
        <v>3650</v>
      </c>
      <c r="U1529" s="16" t="s">
        <v>4747</v>
      </c>
      <c r="Y1529" s="16" t="s">
        <v>612</v>
      </c>
    </row>
    <row r="1530" spans="10:25" x14ac:dyDescent="0.15">
      <c r="J1530" s="143"/>
      <c r="K1530" s="143" t="s">
        <v>3926</v>
      </c>
      <c r="L1530" s="142" t="s">
        <v>623</v>
      </c>
      <c r="M1530" s="143" t="s">
        <v>622</v>
      </c>
      <c r="T1530" s="16" t="s">
        <v>3650</v>
      </c>
      <c r="U1530" s="16" t="s">
        <v>4748</v>
      </c>
      <c r="Y1530" s="16" t="s">
        <v>610</v>
      </c>
    </row>
    <row r="1531" spans="10:25" x14ac:dyDescent="0.15">
      <c r="J1531" s="143"/>
      <c r="K1531" s="143" t="s">
        <v>3874</v>
      </c>
      <c r="L1531" s="142" t="s">
        <v>621</v>
      </c>
      <c r="M1531" s="143" t="s">
        <v>620</v>
      </c>
      <c r="T1531" s="16" t="s">
        <v>3650</v>
      </c>
      <c r="U1531" s="16" t="s">
        <v>4749</v>
      </c>
      <c r="Y1531" s="16" t="s">
        <v>608</v>
      </c>
    </row>
    <row r="1532" spans="10:25" x14ac:dyDescent="0.15">
      <c r="J1532" s="143"/>
      <c r="K1532" s="143" t="s">
        <v>3752</v>
      </c>
      <c r="L1532" s="142" t="s">
        <v>619</v>
      </c>
      <c r="M1532" s="143" t="s">
        <v>618</v>
      </c>
      <c r="T1532" s="16" t="s">
        <v>3650</v>
      </c>
      <c r="U1532" s="16" t="s">
        <v>4750</v>
      </c>
      <c r="Y1532" s="16" t="s">
        <v>5085</v>
      </c>
    </row>
    <row r="1533" spans="10:25" x14ac:dyDescent="0.15">
      <c r="J1533" s="143"/>
      <c r="K1533" s="143" t="s">
        <v>3753</v>
      </c>
      <c r="L1533" s="142" t="s">
        <v>617</v>
      </c>
      <c r="M1533" s="143" t="s">
        <v>616</v>
      </c>
      <c r="T1533" s="16" t="s">
        <v>3650</v>
      </c>
      <c r="U1533" s="16" t="s">
        <v>1570</v>
      </c>
      <c r="Y1533" s="16" t="s">
        <v>605</v>
      </c>
    </row>
    <row r="1534" spans="10:25" x14ac:dyDescent="0.15">
      <c r="J1534" s="143"/>
      <c r="K1534" s="143" t="s">
        <v>3754</v>
      </c>
      <c r="L1534" s="142" t="s">
        <v>615</v>
      </c>
      <c r="M1534" s="143" t="s">
        <v>614</v>
      </c>
      <c r="T1534" s="16" t="s">
        <v>3650</v>
      </c>
      <c r="U1534" s="16" t="s">
        <v>4752</v>
      </c>
      <c r="Y1534" s="16" t="s">
        <v>603</v>
      </c>
    </row>
    <row r="1535" spans="10:25" x14ac:dyDescent="0.15">
      <c r="J1535" s="143"/>
      <c r="K1535" s="143" t="s">
        <v>3756</v>
      </c>
      <c r="L1535" s="142" t="s">
        <v>613</v>
      </c>
      <c r="M1535" s="143" t="s">
        <v>612</v>
      </c>
      <c r="T1535" s="16" t="s">
        <v>3650</v>
      </c>
      <c r="U1535" s="16" t="s">
        <v>4753</v>
      </c>
      <c r="Y1535" s="16" t="s">
        <v>5086</v>
      </c>
    </row>
    <row r="1536" spans="10:25" x14ac:dyDescent="0.15">
      <c r="J1536" s="143"/>
      <c r="K1536" s="143" t="s">
        <v>3951</v>
      </c>
      <c r="L1536" s="142" t="s">
        <v>611</v>
      </c>
      <c r="M1536" s="143" t="s">
        <v>610</v>
      </c>
      <c r="T1536" s="16" t="s">
        <v>3650</v>
      </c>
      <c r="U1536" s="16" t="s">
        <v>4755</v>
      </c>
      <c r="Y1536" s="16" t="s">
        <v>600</v>
      </c>
    </row>
    <row r="1537" spans="10:25" x14ac:dyDescent="0.15">
      <c r="J1537" s="143"/>
      <c r="K1537" s="143" t="s">
        <v>3875</v>
      </c>
      <c r="L1537" s="142" t="s">
        <v>609</v>
      </c>
      <c r="M1537" s="143" t="s">
        <v>608</v>
      </c>
      <c r="T1537" s="16" t="s">
        <v>3650</v>
      </c>
      <c r="U1537" s="16" t="s">
        <v>4756</v>
      </c>
      <c r="Y1537" s="16" t="s">
        <v>598</v>
      </c>
    </row>
    <row r="1538" spans="10:25" x14ac:dyDescent="0.15">
      <c r="J1538" s="143"/>
      <c r="K1538" s="143" t="s">
        <v>3877</v>
      </c>
      <c r="L1538" s="142" t="s">
        <v>607</v>
      </c>
      <c r="M1538" s="143" t="s">
        <v>4751</v>
      </c>
      <c r="T1538" s="16" t="s">
        <v>3650</v>
      </c>
      <c r="U1538" s="16" t="s">
        <v>4757</v>
      </c>
      <c r="Y1538" s="16" t="s">
        <v>596</v>
      </c>
    </row>
    <row r="1539" spans="10:25" x14ac:dyDescent="0.15">
      <c r="J1539" s="143"/>
      <c r="K1539" s="143" t="s">
        <v>3762</v>
      </c>
      <c r="L1539" s="142" t="s">
        <v>606</v>
      </c>
      <c r="M1539" s="143" t="s">
        <v>605</v>
      </c>
      <c r="T1539" s="16" t="s">
        <v>3650</v>
      </c>
      <c r="U1539" s="16" t="s">
        <v>4758</v>
      </c>
      <c r="Y1539" s="16" t="s">
        <v>594</v>
      </c>
    </row>
    <row r="1540" spans="10:25" x14ac:dyDescent="0.15">
      <c r="J1540" s="143"/>
      <c r="K1540" s="143" t="s">
        <v>3764</v>
      </c>
      <c r="L1540" s="142" t="s">
        <v>604</v>
      </c>
      <c r="M1540" s="143" t="s">
        <v>603</v>
      </c>
      <c r="T1540" s="16" t="s">
        <v>3650</v>
      </c>
      <c r="U1540" s="16" t="s">
        <v>4759</v>
      </c>
      <c r="Y1540" s="16" t="s">
        <v>592</v>
      </c>
    </row>
    <row r="1541" spans="10:25" x14ac:dyDescent="0.15">
      <c r="J1541" s="143"/>
      <c r="K1541" s="143" t="s">
        <v>3765</v>
      </c>
      <c r="L1541" s="142" t="s">
        <v>602</v>
      </c>
      <c r="M1541" s="143" t="s">
        <v>4754</v>
      </c>
      <c r="T1541" s="16" t="s">
        <v>3650</v>
      </c>
      <c r="U1541" s="16" t="s">
        <v>4760</v>
      </c>
      <c r="Y1541" s="16" t="s">
        <v>590</v>
      </c>
    </row>
    <row r="1542" spans="10:25" x14ac:dyDescent="0.15">
      <c r="J1542" s="143"/>
      <c r="K1542" s="143" t="s">
        <v>3647</v>
      </c>
      <c r="L1542" s="142" t="s">
        <v>601</v>
      </c>
      <c r="M1542" s="143" t="s">
        <v>600</v>
      </c>
      <c r="T1542" s="16" t="s">
        <v>3650</v>
      </c>
      <c r="U1542" s="16" t="s">
        <v>4761</v>
      </c>
      <c r="Y1542" s="16" t="s">
        <v>588</v>
      </c>
    </row>
    <row r="1543" spans="10:25" x14ac:dyDescent="0.15">
      <c r="J1543" s="143"/>
      <c r="K1543" s="143" t="s">
        <v>4051</v>
      </c>
      <c r="L1543" s="142" t="s">
        <v>599</v>
      </c>
      <c r="M1543" s="143" t="s">
        <v>598</v>
      </c>
      <c r="T1543" s="16" t="s">
        <v>3650</v>
      </c>
      <c r="U1543" s="16" t="s">
        <v>4762</v>
      </c>
      <c r="Y1543" s="16" t="s">
        <v>586</v>
      </c>
    </row>
    <row r="1544" spans="10:25" x14ac:dyDescent="0.15">
      <c r="J1544" s="143"/>
      <c r="K1544" s="143" t="s">
        <v>3649</v>
      </c>
      <c r="L1544" s="142" t="s">
        <v>597</v>
      </c>
      <c r="M1544" s="143" t="s">
        <v>596</v>
      </c>
      <c r="T1544" s="16" t="s">
        <v>3650</v>
      </c>
      <c r="U1544" s="16" t="s">
        <v>4763</v>
      </c>
      <c r="Y1544" s="16" t="s">
        <v>584</v>
      </c>
    </row>
    <row r="1545" spans="10:25" x14ac:dyDescent="0.15">
      <c r="J1545" s="143"/>
      <c r="K1545" s="143" t="s">
        <v>3652</v>
      </c>
      <c r="L1545" s="142" t="s">
        <v>595</v>
      </c>
      <c r="M1545" s="143" t="s">
        <v>594</v>
      </c>
      <c r="T1545" s="16" t="s">
        <v>3650</v>
      </c>
      <c r="U1545" s="16" t="s">
        <v>4764</v>
      </c>
      <c r="Y1545" s="16" t="s">
        <v>582</v>
      </c>
    </row>
    <row r="1546" spans="10:25" x14ac:dyDescent="0.15">
      <c r="J1546" s="143"/>
      <c r="K1546" s="143" t="s">
        <v>3654</v>
      </c>
      <c r="L1546" s="142" t="s">
        <v>593</v>
      </c>
      <c r="M1546" s="143" t="s">
        <v>592</v>
      </c>
      <c r="T1546" s="16" t="s">
        <v>3650</v>
      </c>
      <c r="U1546" s="16" t="s">
        <v>4765</v>
      </c>
      <c r="Y1546" s="16" t="s">
        <v>580</v>
      </c>
    </row>
    <row r="1547" spans="10:25" x14ac:dyDescent="0.15">
      <c r="J1547" s="143"/>
      <c r="K1547" s="143" t="s">
        <v>3656</v>
      </c>
      <c r="L1547" s="142" t="s">
        <v>591</v>
      </c>
      <c r="M1547" s="143" t="s">
        <v>590</v>
      </c>
      <c r="T1547" s="16" t="s">
        <v>3650</v>
      </c>
      <c r="U1547" s="16" t="s">
        <v>4766</v>
      </c>
      <c r="Y1547" s="16" t="s">
        <v>578</v>
      </c>
    </row>
    <row r="1548" spans="10:25" x14ac:dyDescent="0.15">
      <c r="J1548" s="143"/>
      <c r="K1548" s="143" t="s">
        <v>3658</v>
      </c>
      <c r="L1548" s="142" t="s">
        <v>589</v>
      </c>
      <c r="M1548" s="143" t="s">
        <v>588</v>
      </c>
      <c r="T1548" s="16" t="s">
        <v>3650</v>
      </c>
      <c r="U1548" s="16" t="s">
        <v>4767</v>
      </c>
      <c r="Y1548" s="16" t="s">
        <v>576</v>
      </c>
    </row>
    <row r="1549" spans="10:25" x14ac:dyDescent="0.15">
      <c r="J1549" s="143"/>
      <c r="K1549" s="143" t="s">
        <v>3660</v>
      </c>
      <c r="L1549" s="142" t="s">
        <v>587</v>
      </c>
      <c r="M1549" s="143" t="s">
        <v>586</v>
      </c>
      <c r="T1549" s="16" t="s">
        <v>3650</v>
      </c>
      <c r="U1549" s="16" t="s">
        <v>4768</v>
      </c>
      <c r="Y1549" s="16" t="s">
        <v>574</v>
      </c>
    </row>
    <row r="1550" spans="10:25" x14ac:dyDescent="0.15">
      <c r="J1550" s="143"/>
      <c r="K1550" s="143" t="s">
        <v>3665</v>
      </c>
      <c r="L1550" s="142" t="s">
        <v>585</v>
      </c>
      <c r="M1550" s="143" t="s">
        <v>584</v>
      </c>
      <c r="T1550" s="16" t="s">
        <v>3650</v>
      </c>
      <c r="U1550" s="16" t="s">
        <v>4769</v>
      </c>
      <c r="Y1550" s="16" t="s">
        <v>572</v>
      </c>
    </row>
    <row r="1551" spans="10:25" x14ac:dyDescent="0.15">
      <c r="J1551" s="143"/>
      <c r="K1551" s="143" t="s">
        <v>3667</v>
      </c>
      <c r="L1551" s="142" t="s">
        <v>583</v>
      </c>
      <c r="M1551" s="143" t="s">
        <v>582</v>
      </c>
      <c r="T1551" s="16" t="s">
        <v>3650</v>
      </c>
      <c r="U1551" s="16" t="s">
        <v>4770</v>
      </c>
      <c r="Y1551" s="16" t="s">
        <v>570</v>
      </c>
    </row>
    <row r="1552" spans="10:25" x14ac:dyDescent="0.15">
      <c r="J1552" s="143"/>
      <c r="K1552" s="143" t="s">
        <v>3668</v>
      </c>
      <c r="L1552" s="142" t="s">
        <v>581</v>
      </c>
      <c r="M1552" s="143" t="s">
        <v>580</v>
      </c>
      <c r="T1552" s="16" t="s">
        <v>3650</v>
      </c>
      <c r="U1552" s="16" t="s">
        <v>4771</v>
      </c>
      <c r="Y1552" s="16" t="s">
        <v>568</v>
      </c>
    </row>
    <row r="1553" spans="10:25" x14ac:dyDescent="0.15">
      <c r="J1553" s="143"/>
      <c r="K1553" s="143" t="s">
        <v>3611</v>
      </c>
      <c r="L1553" s="142" t="s">
        <v>579</v>
      </c>
      <c r="M1553" s="143" t="s">
        <v>578</v>
      </c>
      <c r="T1553" s="16" t="s">
        <v>3650</v>
      </c>
      <c r="U1553" s="16" t="s">
        <v>4772</v>
      </c>
      <c r="Y1553" s="16" t="s">
        <v>566</v>
      </c>
    </row>
    <row r="1554" spans="10:25" x14ac:dyDescent="0.15">
      <c r="J1554" s="143"/>
      <c r="K1554" s="143" t="s">
        <v>3671</v>
      </c>
      <c r="L1554" s="142" t="s">
        <v>577</v>
      </c>
      <c r="M1554" s="143" t="s">
        <v>576</v>
      </c>
      <c r="T1554" s="16" t="s">
        <v>3650</v>
      </c>
      <c r="U1554" s="16" t="s">
        <v>4773</v>
      </c>
      <c r="Y1554" s="16" t="s">
        <v>564</v>
      </c>
    </row>
    <row r="1555" spans="10:25" x14ac:dyDescent="0.15">
      <c r="J1555" s="143"/>
      <c r="K1555" s="143" t="s">
        <v>3673</v>
      </c>
      <c r="L1555" s="142" t="s">
        <v>575</v>
      </c>
      <c r="M1555" s="143" t="s">
        <v>574</v>
      </c>
      <c r="T1555" s="16" t="s">
        <v>3650</v>
      </c>
      <c r="U1555" s="16" t="s">
        <v>4774</v>
      </c>
      <c r="Y1555" s="16" t="s">
        <v>562</v>
      </c>
    </row>
    <row r="1556" spans="10:25" x14ac:dyDescent="0.15">
      <c r="J1556" s="143"/>
      <c r="K1556" s="143" t="s">
        <v>3675</v>
      </c>
      <c r="L1556" s="142" t="s">
        <v>573</v>
      </c>
      <c r="M1556" s="143" t="s">
        <v>572</v>
      </c>
      <c r="T1556" s="16" t="s">
        <v>3650</v>
      </c>
      <c r="U1556" s="16" t="s">
        <v>4775</v>
      </c>
      <c r="Y1556" s="16" t="s">
        <v>560</v>
      </c>
    </row>
    <row r="1557" spans="10:25" x14ac:dyDescent="0.15">
      <c r="J1557" s="143"/>
      <c r="K1557" s="143" t="s">
        <v>3677</v>
      </c>
      <c r="L1557" s="142" t="s">
        <v>571</v>
      </c>
      <c r="M1557" s="143" t="s">
        <v>570</v>
      </c>
      <c r="T1557" s="16" t="s">
        <v>3650</v>
      </c>
      <c r="U1557" s="16" t="s">
        <v>4776</v>
      </c>
      <c r="Y1557" s="16" t="s">
        <v>558</v>
      </c>
    </row>
    <row r="1558" spans="10:25" x14ac:dyDescent="0.15">
      <c r="J1558" s="143"/>
      <c r="K1558" s="143" t="s">
        <v>3679</v>
      </c>
      <c r="L1558" s="142" t="s">
        <v>569</v>
      </c>
      <c r="M1558" s="143" t="s">
        <v>568</v>
      </c>
      <c r="T1558" s="16" t="s">
        <v>3650</v>
      </c>
      <c r="U1558" s="16" t="s">
        <v>4777</v>
      </c>
      <c r="Y1558" s="16" t="s">
        <v>556</v>
      </c>
    </row>
    <row r="1559" spans="10:25" x14ac:dyDescent="0.15">
      <c r="J1559" s="143"/>
      <c r="K1559" s="143" t="s">
        <v>3681</v>
      </c>
      <c r="L1559" s="142" t="s">
        <v>567</v>
      </c>
      <c r="M1559" s="143" t="s">
        <v>566</v>
      </c>
      <c r="T1559" s="16" t="s">
        <v>3650</v>
      </c>
      <c r="U1559" s="16" t="s">
        <v>4778</v>
      </c>
      <c r="Y1559" s="16" t="s">
        <v>554</v>
      </c>
    </row>
    <row r="1560" spans="10:25" x14ac:dyDescent="0.15">
      <c r="J1560" s="143"/>
      <c r="K1560" s="143" t="s">
        <v>3683</v>
      </c>
      <c r="L1560" s="142" t="s">
        <v>565</v>
      </c>
      <c r="M1560" s="143" t="s">
        <v>564</v>
      </c>
      <c r="T1560" s="16" t="s">
        <v>3650</v>
      </c>
      <c r="U1560" s="16" t="s">
        <v>4779</v>
      </c>
      <c r="Y1560" s="16" t="s">
        <v>552</v>
      </c>
    </row>
    <row r="1561" spans="10:25" x14ac:dyDescent="0.15">
      <c r="J1561" s="143"/>
      <c r="K1561" s="143" t="s">
        <v>3685</v>
      </c>
      <c r="L1561" s="142" t="s">
        <v>563</v>
      </c>
      <c r="M1561" s="143" t="s">
        <v>562</v>
      </c>
      <c r="T1561" s="16" t="s">
        <v>3650</v>
      </c>
      <c r="U1561" s="16" t="s">
        <v>4780</v>
      </c>
      <c r="Y1561" s="16" t="s">
        <v>550</v>
      </c>
    </row>
    <row r="1562" spans="10:25" x14ac:dyDescent="0.15">
      <c r="J1562" s="143"/>
      <c r="K1562" s="143" t="s">
        <v>3689</v>
      </c>
      <c r="L1562" s="142" t="s">
        <v>561</v>
      </c>
      <c r="M1562" s="143" t="s">
        <v>560</v>
      </c>
      <c r="T1562" s="16" t="s">
        <v>3650</v>
      </c>
      <c r="U1562" s="16" t="s">
        <v>4781</v>
      </c>
      <c r="Y1562" s="16" t="s">
        <v>548</v>
      </c>
    </row>
    <row r="1563" spans="10:25" x14ac:dyDescent="0.15">
      <c r="J1563" s="143"/>
      <c r="K1563" s="143" t="s">
        <v>3691</v>
      </c>
      <c r="L1563" s="142" t="s">
        <v>559</v>
      </c>
      <c r="M1563" s="143" t="s">
        <v>558</v>
      </c>
      <c r="T1563" s="16" t="s">
        <v>3650</v>
      </c>
      <c r="U1563" s="16" t="s">
        <v>4782</v>
      </c>
      <c r="Y1563" s="16" t="s">
        <v>546</v>
      </c>
    </row>
    <row r="1564" spans="10:25" x14ac:dyDescent="0.15">
      <c r="J1564" s="143"/>
      <c r="K1564" s="143" t="s">
        <v>3693</v>
      </c>
      <c r="L1564" s="142" t="s">
        <v>557</v>
      </c>
      <c r="M1564" s="143" t="s">
        <v>556</v>
      </c>
      <c r="T1564" s="16" t="s">
        <v>3650</v>
      </c>
      <c r="U1564" s="16" t="s">
        <v>5064</v>
      </c>
      <c r="Y1564" s="16" t="s">
        <v>3644</v>
      </c>
    </row>
    <row r="1565" spans="10:25" x14ac:dyDescent="0.15">
      <c r="J1565" s="143"/>
      <c r="K1565" s="143" t="s">
        <v>3695</v>
      </c>
      <c r="L1565" s="142" t="s">
        <v>555</v>
      </c>
      <c r="M1565" s="143" t="s">
        <v>554</v>
      </c>
      <c r="T1565" s="16" t="s">
        <v>3650</v>
      </c>
      <c r="U1565" s="16" t="s">
        <v>4783</v>
      </c>
      <c r="Y1565" s="16" t="s">
        <v>544</v>
      </c>
    </row>
    <row r="1566" spans="10:25" x14ac:dyDescent="0.15">
      <c r="J1566" s="143"/>
      <c r="K1566" s="143" t="s">
        <v>3697</v>
      </c>
      <c r="L1566" s="142" t="s">
        <v>553</v>
      </c>
      <c r="M1566" s="143" t="s">
        <v>552</v>
      </c>
      <c r="T1566" s="16" t="s">
        <v>3650</v>
      </c>
      <c r="U1566" s="16" t="s">
        <v>4784</v>
      </c>
      <c r="Y1566" s="16" t="s">
        <v>542</v>
      </c>
    </row>
    <row r="1567" spans="10:25" x14ac:dyDescent="0.15">
      <c r="J1567" s="143"/>
      <c r="K1567" s="143" t="s">
        <v>3699</v>
      </c>
      <c r="L1567" s="142" t="s">
        <v>551</v>
      </c>
      <c r="M1567" s="143" t="s">
        <v>550</v>
      </c>
      <c r="T1567" s="16" t="s">
        <v>3650</v>
      </c>
      <c r="U1567" s="16" t="s">
        <v>4785</v>
      </c>
      <c r="Y1567" s="16" t="s">
        <v>540</v>
      </c>
    </row>
    <row r="1568" spans="10:25" x14ac:dyDescent="0.15">
      <c r="J1568" s="143"/>
      <c r="K1568" s="143" t="s">
        <v>3701</v>
      </c>
      <c r="L1568" s="142" t="s">
        <v>549</v>
      </c>
      <c r="M1568" s="143" t="s">
        <v>548</v>
      </c>
      <c r="T1568" s="16" t="s">
        <v>3650</v>
      </c>
      <c r="U1568" s="16" t="s">
        <v>4786</v>
      </c>
      <c r="Y1568" s="16" t="s">
        <v>5087</v>
      </c>
    </row>
    <row r="1569" spans="10:25" x14ac:dyDescent="0.15">
      <c r="J1569" s="143"/>
      <c r="K1569" s="143" t="s">
        <v>3703</v>
      </c>
      <c r="L1569" s="142" t="s">
        <v>547</v>
      </c>
      <c r="M1569" s="143" t="s">
        <v>546</v>
      </c>
      <c r="T1569" s="16" t="s">
        <v>3650</v>
      </c>
      <c r="U1569" s="16" t="s">
        <v>4789</v>
      </c>
      <c r="Y1569" s="16" t="s">
        <v>537</v>
      </c>
    </row>
    <row r="1570" spans="10:25" x14ac:dyDescent="0.15">
      <c r="J1570" s="143"/>
      <c r="K1570" s="143" t="s">
        <v>3705</v>
      </c>
      <c r="L1570" s="142" t="s">
        <v>4788</v>
      </c>
      <c r="M1570" s="143" t="s">
        <v>3644</v>
      </c>
      <c r="T1570" s="16" t="s">
        <v>3650</v>
      </c>
      <c r="U1570" s="16" t="s">
        <v>4790</v>
      </c>
      <c r="Y1570" s="16" t="s">
        <v>535</v>
      </c>
    </row>
    <row r="1571" spans="10:25" x14ac:dyDescent="0.15">
      <c r="J1571" s="143"/>
      <c r="K1571" s="143" t="s">
        <v>3899</v>
      </c>
      <c r="L1571" s="142" t="s">
        <v>545</v>
      </c>
      <c r="M1571" s="143" t="s">
        <v>544</v>
      </c>
      <c r="T1571" s="16" t="s">
        <v>3650</v>
      </c>
      <c r="U1571" s="16" t="s">
        <v>4791</v>
      </c>
      <c r="Y1571" s="16" t="s">
        <v>533</v>
      </c>
    </row>
    <row r="1572" spans="10:25" x14ac:dyDescent="0.15">
      <c r="J1572" s="143"/>
      <c r="K1572" s="143" t="s">
        <v>3912</v>
      </c>
      <c r="L1572" s="142" t="s">
        <v>543</v>
      </c>
      <c r="M1572" s="143" t="s">
        <v>542</v>
      </c>
      <c r="T1572" s="16" t="s">
        <v>3650</v>
      </c>
      <c r="U1572" s="16" t="s">
        <v>4792</v>
      </c>
      <c r="Y1572" s="16" t="s">
        <v>531</v>
      </c>
    </row>
    <row r="1573" spans="10:25" x14ac:dyDescent="0.15">
      <c r="J1573" s="143"/>
      <c r="K1573" s="143" t="s">
        <v>3726</v>
      </c>
      <c r="L1573" s="142" t="s">
        <v>541</v>
      </c>
      <c r="M1573" s="143" t="s">
        <v>540</v>
      </c>
      <c r="T1573" s="16" t="s">
        <v>3650</v>
      </c>
      <c r="U1573" s="16" t="s">
        <v>4793</v>
      </c>
      <c r="Y1573" s="16" t="s">
        <v>529</v>
      </c>
    </row>
    <row r="1574" spans="10:25" x14ac:dyDescent="0.15">
      <c r="J1574" s="143"/>
      <c r="K1574" s="143" t="s">
        <v>3913</v>
      </c>
      <c r="L1574" s="142" t="s">
        <v>539</v>
      </c>
      <c r="M1574" s="143" t="s">
        <v>4787</v>
      </c>
      <c r="T1574" s="16" t="s">
        <v>3650</v>
      </c>
      <c r="U1574" s="16" t="s">
        <v>4794</v>
      </c>
      <c r="Y1574" s="16" t="s">
        <v>527</v>
      </c>
    </row>
    <row r="1575" spans="10:25" x14ac:dyDescent="0.15">
      <c r="J1575" s="143"/>
      <c r="K1575" s="143" t="s">
        <v>3728</v>
      </c>
      <c r="L1575" s="142" t="s">
        <v>538</v>
      </c>
      <c r="M1575" s="143" t="s">
        <v>537</v>
      </c>
      <c r="T1575" s="16" t="s">
        <v>3650</v>
      </c>
      <c r="U1575" s="16" t="s">
        <v>4795</v>
      </c>
      <c r="Y1575" s="16" t="s">
        <v>525</v>
      </c>
    </row>
    <row r="1576" spans="10:25" x14ac:dyDescent="0.15">
      <c r="J1576" s="143"/>
      <c r="K1576" s="143" t="s">
        <v>3905</v>
      </c>
      <c r="L1576" s="142" t="s">
        <v>536</v>
      </c>
      <c r="M1576" s="143" t="s">
        <v>535</v>
      </c>
      <c r="T1576" s="16" t="s">
        <v>3650</v>
      </c>
      <c r="U1576" s="16" t="s">
        <v>4796</v>
      </c>
      <c r="Y1576" s="16" t="s">
        <v>523</v>
      </c>
    </row>
    <row r="1577" spans="10:25" x14ac:dyDescent="0.15">
      <c r="J1577" s="143"/>
      <c r="K1577" s="143" t="s">
        <v>3906</v>
      </c>
      <c r="L1577" s="142" t="s">
        <v>534</v>
      </c>
      <c r="M1577" s="143" t="s">
        <v>533</v>
      </c>
      <c r="T1577" s="16" t="s">
        <v>3650</v>
      </c>
      <c r="U1577" s="16" t="s">
        <v>4797</v>
      </c>
      <c r="Y1577" s="16" t="s">
        <v>521</v>
      </c>
    </row>
    <row r="1578" spans="10:25" x14ac:dyDescent="0.15">
      <c r="J1578" s="143"/>
      <c r="K1578" s="143" t="s">
        <v>3872</v>
      </c>
      <c r="L1578" s="142" t="s">
        <v>532</v>
      </c>
      <c r="M1578" s="143" t="s">
        <v>531</v>
      </c>
      <c r="T1578" s="16" t="s">
        <v>3650</v>
      </c>
      <c r="U1578" s="16" t="s">
        <v>4798</v>
      </c>
      <c r="Y1578" s="16" t="s">
        <v>519</v>
      </c>
    </row>
    <row r="1579" spans="10:25" x14ac:dyDescent="0.15">
      <c r="J1579" s="143"/>
      <c r="K1579" s="143" t="s">
        <v>3909</v>
      </c>
      <c r="L1579" s="142" t="s">
        <v>530</v>
      </c>
      <c r="M1579" s="143" t="s">
        <v>529</v>
      </c>
      <c r="T1579" s="16" t="s">
        <v>3650</v>
      </c>
      <c r="U1579" s="16" t="s">
        <v>4799</v>
      </c>
      <c r="Y1579" s="16" t="s">
        <v>517</v>
      </c>
    </row>
    <row r="1580" spans="10:25" x14ac:dyDescent="0.15">
      <c r="J1580" s="143"/>
      <c r="K1580" s="143" t="s">
        <v>3928</v>
      </c>
      <c r="L1580" s="142" t="s">
        <v>528</v>
      </c>
      <c r="M1580" s="143" t="s">
        <v>527</v>
      </c>
      <c r="T1580" s="16" t="s">
        <v>3650</v>
      </c>
      <c r="U1580" s="16" t="s">
        <v>4800</v>
      </c>
      <c r="Y1580" s="16" t="s">
        <v>515</v>
      </c>
    </row>
    <row r="1581" spans="10:25" x14ac:dyDescent="0.15">
      <c r="J1581" s="143"/>
      <c r="K1581" s="143" t="s">
        <v>3873</v>
      </c>
      <c r="L1581" s="142" t="s">
        <v>526</v>
      </c>
      <c r="M1581" s="143" t="s">
        <v>525</v>
      </c>
      <c r="T1581" s="16" t="s">
        <v>3650</v>
      </c>
      <c r="U1581" s="16" t="s">
        <v>4801</v>
      </c>
      <c r="Y1581" s="16" t="s">
        <v>513</v>
      </c>
    </row>
    <row r="1582" spans="10:25" x14ac:dyDescent="0.15">
      <c r="J1582" s="143"/>
      <c r="K1582" s="143" t="s">
        <v>3752</v>
      </c>
      <c r="L1582" s="142" t="s">
        <v>524</v>
      </c>
      <c r="M1582" s="143" t="s">
        <v>523</v>
      </c>
      <c r="T1582" s="16" t="s">
        <v>3650</v>
      </c>
      <c r="U1582" s="16" t="s">
        <v>4802</v>
      </c>
      <c r="Y1582" s="16" t="s">
        <v>511</v>
      </c>
    </row>
    <row r="1583" spans="10:25" x14ac:dyDescent="0.15">
      <c r="J1583" s="143"/>
      <c r="K1583" s="143" t="s">
        <v>3753</v>
      </c>
      <c r="L1583" s="142" t="s">
        <v>522</v>
      </c>
      <c r="M1583" s="143" t="s">
        <v>521</v>
      </c>
      <c r="T1583" s="16" t="s">
        <v>3650</v>
      </c>
      <c r="U1583" s="16" t="s">
        <v>4803</v>
      </c>
      <c r="Y1583" s="16" t="s">
        <v>509</v>
      </c>
    </row>
    <row r="1584" spans="10:25" x14ac:dyDescent="0.15">
      <c r="J1584" s="143"/>
      <c r="K1584" s="143" t="s">
        <v>3900</v>
      </c>
      <c r="L1584" s="142" t="s">
        <v>520</v>
      </c>
      <c r="M1584" s="143" t="s">
        <v>519</v>
      </c>
      <c r="T1584" s="16" t="s">
        <v>3650</v>
      </c>
      <c r="U1584" s="16" t="s">
        <v>4804</v>
      </c>
      <c r="Y1584" s="16" t="s">
        <v>507</v>
      </c>
    </row>
    <row r="1585" spans="10:25" x14ac:dyDescent="0.15">
      <c r="J1585" s="143"/>
      <c r="K1585" s="143" t="s">
        <v>3914</v>
      </c>
      <c r="L1585" s="142" t="s">
        <v>518</v>
      </c>
      <c r="M1585" s="143" t="s">
        <v>517</v>
      </c>
      <c r="T1585" s="16" t="s">
        <v>3650</v>
      </c>
      <c r="U1585" s="16" t="s">
        <v>4805</v>
      </c>
      <c r="Y1585" s="16" t="s">
        <v>505</v>
      </c>
    </row>
    <row r="1586" spans="10:25" x14ac:dyDescent="0.15">
      <c r="J1586" s="143"/>
      <c r="K1586" s="143" t="s">
        <v>3931</v>
      </c>
      <c r="L1586" s="142" t="s">
        <v>516</v>
      </c>
      <c r="M1586" s="143" t="s">
        <v>515</v>
      </c>
      <c r="T1586" s="16" t="s">
        <v>3650</v>
      </c>
      <c r="U1586" s="16" t="s">
        <v>4806</v>
      </c>
      <c r="Y1586" s="16" t="s">
        <v>503</v>
      </c>
    </row>
    <row r="1587" spans="10:25" x14ac:dyDescent="0.15">
      <c r="J1587" s="143"/>
      <c r="K1587" s="143" t="s">
        <v>3892</v>
      </c>
      <c r="L1587" s="142" t="s">
        <v>514</v>
      </c>
      <c r="M1587" s="143" t="s">
        <v>513</v>
      </c>
      <c r="T1587" s="16" t="s">
        <v>3650</v>
      </c>
      <c r="U1587" s="16" t="s">
        <v>4807</v>
      </c>
      <c r="Y1587" s="16" t="s">
        <v>501</v>
      </c>
    </row>
    <row r="1588" spans="10:25" x14ac:dyDescent="0.15">
      <c r="J1588" s="143"/>
      <c r="K1588" s="143" t="s">
        <v>3919</v>
      </c>
      <c r="L1588" s="142" t="s">
        <v>512</v>
      </c>
      <c r="M1588" s="143" t="s">
        <v>511</v>
      </c>
      <c r="T1588" s="16" t="s">
        <v>3650</v>
      </c>
      <c r="U1588" s="16" t="s">
        <v>4808</v>
      </c>
      <c r="Y1588" s="16" t="s">
        <v>499</v>
      </c>
    </row>
    <row r="1589" spans="10:25" x14ac:dyDescent="0.15">
      <c r="J1589" s="143"/>
      <c r="K1589" s="143" t="s">
        <v>3811</v>
      </c>
      <c r="L1589" s="142" t="s">
        <v>510</v>
      </c>
      <c r="M1589" s="143" t="s">
        <v>509</v>
      </c>
      <c r="T1589" s="16" t="s">
        <v>3650</v>
      </c>
      <c r="U1589" s="16" t="s">
        <v>4809</v>
      </c>
      <c r="Y1589" s="16" t="s">
        <v>497</v>
      </c>
    </row>
    <row r="1590" spans="10:25" x14ac:dyDescent="0.15">
      <c r="J1590" s="143"/>
      <c r="K1590" s="143" t="s">
        <v>3830</v>
      </c>
      <c r="L1590" s="142" t="s">
        <v>508</v>
      </c>
      <c r="M1590" s="143" t="s">
        <v>507</v>
      </c>
      <c r="T1590" s="16" t="s">
        <v>3650</v>
      </c>
      <c r="U1590" s="16" t="s">
        <v>5065</v>
      </c>
      <c r="Y1590" s="16" t="s">
        <v>496</v>
      </c>
    </row>
    <row r="1591" spans="10:25" x14ac:dyDescent="0.15">
      <c r="J1591" s="143"/>
      <c r="K1591" s="143" t="s">
        <v>3831</v>
      </c>
      <c r="L1591" s="142" t="s">
        <v>506</v>
      </c>
      <c r="M1591" s="143" t="s">
        <v>505</v>
      </c>
      <c r="T1591" s="16" t="s">
        <v>3650</v>
      </c>
      <c r="U1591" s="16" t="s">
        <v>4810</v>
      </c>
      <c r="Y1591" s="16" t="s">
        <v>494</v>
      </c>
    </row>
    <row r="1592" spans="10:25" x14ac:dyDescent="0.15">
      <c r="J1592" s="143"/>
      <c r="K1592" s="143" t="s">
        <v>3832</v>
      </c>
      <c r="L1592" s="142" t="s">
        <v>504</v>
      </c>
      <c r="M1592" s="143" t="s">
        <v>503</v>
      </c>
      <c r="T1592" s="16" t="s">
        <v>3650</v>
      </c>
      <c r="U1592" s="16" t="s">
        <v>4812</v>
      </c>
      <c r="Y1592" s="16" t="s">
        <v>492</v>
      </c>
    </row>
    <row r="1593" spans="10:25" x14ac:dyDescent="0.15">
      <c r="J1593" s="143"/>
      <c r="K1593" s="143" t="s">
        <v>4811</v>
      </c>
      <c r="L1593" s="142" t="s">
        <v>502</v>
      </c>
      <c r="M1593" s="143" t="s">
        <v>501</v>
      </c>
      <c r="T1593" s="16" t="s">
        <v>3650</v>
      </c>
      <c r="U1593" s="16" t="s">
        <v>4813</v>
      </c>
      <c r="Y1593" s="16" t="s">
        <v>490</v>
      </c>
    </row>
    <row r="1594" spans="10:25" x14ac:dyDescent="0.15">
      <c r="J1594" s="143"/>
      <c r="K1594" s="143" t="s">
        <v>3834</v>
      </c>
      <c r="L1594" s="142" t="s">
        <v>500</v>
      </c>
      <c r="M1594" s="143" t="s">
        <v>499</v>
      </c>
      <c r="T1594" s="16" t="s">
        <v>3650</v>
      </c>
      <c r="U1594" s="16" t="s">
        <v>4814</v>
      </c>
      <c r="Y1594" s="16" t="s">
        <v>488</v>
      </c>
    </row>
    <row r="1595" spans="10:25" x14ac:dyDescent="0.15">
      <c r="J1595" s="143"/>
      <c r="K1595" s="143" t="s">
        <v>3835</v>
      </c>
      <c r="L1595" s="142" t="s">
        <v>498</v>
      </c>
      <c r="M1595" s="143" t="s">
        <v>497</v>
      </c>
      <c r="T1595" s="16" t="s">
        <v>3650</v>
      </c>
      <c r="U1595" s="16" t="s">
        <v>4816</v>
      </c>
      <c r="Y1595" s="16" t="s">
        <v>486</v>
      </c>
    </row>
    <row r="1596" spans="10:25" x14ac:dyDescent="0.15">
      <c r="J1596" s="143"/>
      <c r="K1596" s="143" t="s">
        <v>3836</v>
      </c>
      <c r="L1596" s="142" t="s">
        <v>4815</v>
      </c>
      <c r="M1596" s="143" t="s">
        <v>496</v>
      </c>
      <c r="T1596" s="16" t="s">
        <v>3650</v>
      </c>
      <c r="U1596" s="16" t="s">
        <v>4818</v>
      </c>
      <c r="Y1596" s="16" t="s">
        <v>484</v>
      </c>
    </row>
    <row r="1597" spans="10:25" x14ac:dyDescent="0.15">
      <c r="J1597" s="143"/>
      <c r="K1597" s="143" t="s">
        <v>4817</v>
      </c>
      <c r="L1597" s="142" t="s">
        <v>495</v>
      </c>
      <c r="M1597" s="143" t="s">
        <v>494</v>
      </c>
      <c r="T1597" s="16" t="s">
        <v>3650</v>
      </c>
      <c r="U1597" s="16" t="s">
        <v>1307</v>
      </c>
      <c r="Y1597" s="16" t="s">
        <v>482</v>
      </c>
    </row>
    <row r="1598" spans="10:25" x14ac:dyDescent="0.15">
      <c r="J1598" s="143"/>
      <c r="K1598" s="143" t="s">
        <v>4819</v>
      </c>
      <c r="L1598" s="142" t="s">
        <v>493</v>
      </c>
      <c r="M1598" s="143" t="s">
        <v>492</v>
      </c>
      <c r="T1598" s="16" t="s">
        <v>3650</v>
      </c>
      <c r="U1598" s="16" t="s">
        <v>1305</v>
      </c>
      <c r="Y1598" s="16" t="s">
        <v>480</v>
      </c>
    </row>
    <row r="1599" spans="10:25" x14ac:dyDescent="0.15">
      <c r="J1599" s="143"/>
      <c r="K1599" s="143" t="s">
        <v>3847</v>
      </c>
      <c r="L1599" s="142" t="s">
        <v>491</v>
      </c>
      <c r="M1599" s="143" t="s">
        <v>490</v>
      </c>
      <c r="T1599" s="16" t="s">
        <v>3650</v>
      </c>
      <c r="U1599" s="16" t="s">
        <v>1303</v>
      </c>
      <c r="Y1599" s="16" t="s">
        <v>478</v>
      </c>
    </row>
    <row r="1600" spans="10:25" x14ac:dyDescent="0.15">
      <c r="J1600" s="143"/>
      <c r="K1600" s="143" t="s">
        <v>3851</v>
      </c>
      <c r="L1600" s="142" t="s">
        <v>489</v>
      </c>
      <c r="M1600" s="143" t="s">
        <v>488</v>
      </c>
      <c r="T1600" s="16" t="s">
        <v>3650</v>
      </c>
      <c r="U1600" s="16" t="s">
        <v>1301</v>
      </c>
      <c r="Y1600" s="16" t="s">
        <v>476</v>
      </c>
    </row>
    <row r="1601" spans="10:25" x14ac:dyDescent="0.15">
      <c r="J1601" s="143"/>
      <c r="K1601" s="143" t="s">
        <v>3852</v>
      </c>
      <c r="L1601" s="142" t="s">
        <v>487</v>
      </c>
      <c r="M1601" s="143" t="s">
        <v>486</v>
      </c>
      <c r="T1601" s="16" t="s">
        <v>3650</v>
      </c>
      <c r="U1601" s="16" t="s">
        <v>1299</v>
      </c>
      <c r="Y1601" s="16" t="s">
        <v>474</v>
      </c>
    </row>
    <row r="1602" spans="10:25" x14ac:dyDescent="0.15">
      <c r="J1602" s="143"/>
      <c r="K1602" s="143" t="s">
        <v>3866</v>
      </c>
      <c r="L1602" s="142" t="s">
        <v>485</v>
      </c>
      <c r="M1602" s="143" t="s">
        <v>484</v>
      </c>
      <c r="T1602" s="16" t="s">
        <v>3650</v>
      </c>
      <c r="U1602" s="16" t="s">
        <v>1297</v>
      </c>
      <c r="Y1602" s="16" t="s">
        <v>472</v>
      </c>
    </row>
    <row r="1603" spans="10:25" x14ac:dyDescent="0.15">
      <c r="J1603" s="143"/>
      <c r="K1603" s="143" t="s">
        <v>3649</v>
      </c>
      <c r="L1603" s="142" t="s">
        <v>483</v>
      </c>
      <c r="M1603" s="143" t="s">
        <v>482</v>
      </c>
      <c r="T1603" s="16" t="s">
        <v>3650</v>
      </c>
      <c r="U1603" s="16" t="s">
        <v>1295</v>
      </c>
      <c r="Y1603" s="16" t="s">
        <v>470</v>
      </c>
    </row>
    <row r="1604" spans="10:25" x14ac:dyDescent="0.15">
      <c r="J1604" s="143"/>
      <c r="K1604" s="143" t="s">
        <v>3652</v>
      </c>
      <c r="L1604" s="142" t="s">
        <v>481</v>
      </c>
      <c r="M1604" s="143" t="s">
        <v>480</v>
      </c>
      <c r="T1604" s="16" t="s">
        <v>3650</v>
      </c>
      <c r="U1604" s="16" t="s">
        <v>1293</v>
      </c>
      <c r="Y1604" s="16" t="s">
        <v>468</v>
      </c>
    </row>
    <row r="1605" spans="10:25" x14ac:dyDescent="0.15">
      <c r="J1605" s="143"/>
      <c r="K1605" s="143" t="s">
        <v>3654</v>
      </c>
      <c r="L1605" s="142" t="s">
        <v>479</v>
      </c>
      <c r="M1605" s="143" t="s">
        <v>478</v>
      </c>
      <c r="T1605" s="16" t="s">
        <v>3650</v>
      </c>
      <c r="U1605" s="16" t="s">
        <v>1291</v>
      </c>
      <c r="Y1605" s="16" t="s">
        <v>466</v>
      </c>
    </row>
    <row r="1606" spans="10:25" x14ac:dyDescent="0.15">
      <c r="J1606" s="143"/>
      <c r="K1606" s="143" t="s">
        <v>3656</v>
      </c>
      <c r="L1606" s="142" t="s">
        <v>477</v>
      </c>
      <c r="M1606" s="143" t="s">
        <v>476</v>
      </c>
      <c r="T1606" s="16" t="s">
        <v>3650</v>
      </c>
      <c r="U1606" s="16" t="s">
        <v>4820</v>
      </c>
      <c r="Y1606" s="16" t="s">
        <v>5088</v>
      </c>
    </row>
    <row r="1607" spans="10:25" x14ac:dyDescent="0.15">
      <c r="J1607" s="143"/>
      <c r="K1607" s="143" t="s">
        <v>3658</v>
      </c>
      <c r="L1607" s="142" t="s">
        <v>475</v>
      </c>
      <c r="M1607" s="143" t="s">
        <v>474</v>
      </c>
      <c r="T1607" s="16" t="s">
        <v>3650</v>
      </c>
      <c r="U1607" s="16" t="s">
        <v>1239</v>
      </c>
      <c r="Y1607" s="16" t="s">
        <v>463</v>
      </c>
    </row>
    <row r="1608" spans="10:25" x14ac:dyDescent="0.15">
      <c r="J1608" s="143"/>
      <c r="K1608" s="143" t="s">
        <v>3660</v>
      </c>
      <c r="L1608" s="142" t="s">
        <v>473</v>
      </c>
      <c r="M1608" s="143" t="s">
        <v>472</v>
      </c>
      <c r="T1608" s="16" t="s">
        <v>3650</v>
      </c>
      <c r="U1608" s="16" t="s">
        <v>4822</v>
      </c>
      <c r="Y1608" s="16" t="s">
        <v>461</v>
      </c>
    </row>
    <row r="1609" spans="10:25" x14ac:dyDescent="0.15">
      <c r="J1609" s="143"/>
      <c r="K1609" s="143" t="s">
        <v>3662</v>
      </c>
      <c r="L1609" s="142" t="s">
        <v>471</v>
      </c>
      <c r="M1609" s="143" t="s">
        <v>470</v>
      </c>
      <c r="T1609" s="16" t="s">
        <v>3650</v>
      </c>
      <c r="U1609" s="16" t="s">
        <v>4823</v>
      </c>
      <c r="Y1609" s="16" t="s">
        <v>459</v>
      </c>
    </row>
    <row r="1610" spans="10:25" x14ac:dyDescent="0.15">
      <c r="J1610" s="143"/>
      <c r="K1610" s="143" t="s">
        <v>3663</v>
      </c>
      <c r="L1610" s="142" t="s">
        <v>469</v>
      </c>
      <c r="M1610" s="143" t="s">
        <v>468</v>
      </c>
      <c r="T1610" s="16" t="s">
        <v>3650</v>
      </c>
      <c r="U1610" s="16" t="s">
        <v>4824</v>
      </c>
      <c r="Y1610" s="16" t="s">
        <v>457</v>
      </c>
    </row>
    <row r="1611" spans="10:25" x14ac:dyDescent="0.15">
      <c r="J1611" s="143"/>
      <c r="K1611" s="143" t="s">
        <v>3665</v>
      </c>
      <c r="L1611" s="142" t="s">
        <v>467</v>
      </c>
      <c r="M1611" s="143" t="s">
        <v>466</v>
      </c>
      <c r="T1611" s="16" t="s">
        <v>3650</v>
      </c>
      <c r="U1611" s="16" t="s">
        <v>4825</v>
      </c>
      <c r="Y1611" s="16" t="s">
        <v>455</v>
      </c>
    </row>
    <row r="1612" spans="10:25" x14ac:dyDescent="0.15">
      <c r="J1612" s="143"/>
      <c r="K1612" s="143" t="s">
        <v>3904</v>
      </c>
      <c r="L1612" s="142" t="s">
        <v>465</v>
      </c>
      <c r="M1612" s="143" t="s">
        <v>4821</v>
      </c>
      <c r="T1612" s="16" t="s">
        <v>3650</v>
      </c>
      <c r="U1612" s="16" t="s">
        <v>4826</v>
      </c>
      <c r="Y1612" s="16" t="s">
        <v>453</v>
      </c>
    </row>
    <row r="1613" spans="10:25" x14ac:dyDescent="0.15">
      <c r="J1613" s="143"/>
      <c r="K1613" s="143" t="s">
        <v>3899</v>
      </c>
      <c r="L1613" s="142" t="s">
        <v>464</v>
      </c>
      <c r="M1613" s="143" t="s">
        <v>463</v>
      </c>
      <c r="T1613" s="16" t="s">
        <v>3650</v>
      </c>
      <c r="U1613" s="16" t="s">
        <v>4827</v>
      </c>
      <c r="Y1613" s="16" t="s">
        <v>451</v>
      </c>
    </row>
    <row r="1614" spans="10:25" x14ac:dyDescent="0.15">
      <c r="J1614" s="143"/>
      <c r="K1614" s="143" t="s">
        <v>3728</v>
      </c>
      <c r="L1614" s="142" t="s">
        <v>462</v>
      </c>
      <c r="M1614" s="143" t="s">
        <v>461</v>
      </c>
      <c r="T1614" s="16" t="s">
        <v>3650</v>
      </c>
      <c r="U1614" s="16" t="s">
        <v>4828</v>
      </c>
      <c r="Y1614" s="16" t="s">
        <v>449</v>
      </c>
    </row>
    <row r="1615" spans="10:25" x14ac:dyDescent="0.15">
      <c r="J1615" s="143"/>
      <c r="K1615" s="143" t="s">
        <v>3730</v>
      </c>
      <c r="L1615" s="142" t="s">
        <v>460</v>
      </c>
      <c r="M1615" s="143" t="s">
        <v>459</v>
      </c>
      <c r="T1615" s="16" t="s">
        <v>3650</v>
      </c>
      <c r="U1615" s="16" t="s">
        <v>4829</v>
      </c>
      <c r="Y1615" s="16" t="s">
        <v>447</v>
      </c>
    </row>
    <row r="1616" spans="10:25" x14ac:dyDescent="0.15">
      <c r="J1616" s="143"/>
      <c r="K1616" s="143" t="s">
        <v>3874</v>
      </c>
      <c r="L1616" s="142" t="s">
        <v>458</v>
      </c>
      <c r="M1616" s="143" t="s">
        <v>457</v>
      </c>
      <c r="T1616" s="16" t="s">
        <v>3650</v>
      </c>
      <c r="U1616" s="16" t="s">
        <v>1223</v>
      </c>
      <c r="Y1616" s="16" t="s">
        <v>445</v>
      </c>
    </row>
    <row r="1617" spans="10:25" x14ac:dyDescent="0.15">
      <c r="J1617" s="143"/>
      <c r="K1617" s="143" t="s">
        <v>3752</v>
      </c>
      <c r="L1617" s="142" t="s">
        <v>456</v>
      </c>
      <c r="M1617" s="143" t="s">
        <v>455</v>
      </c>
      <c r="T1617" s="16" t="s">
        <v>3650</v>
      </c>
      <c r="U1617" s="16" t="s">
        <v>1221</v>
      </c>
      <c r="Y1617" s="16" t="s">
        <v>443</v>
      </c>
    </row>
    <row r="1618" spans="10:25" x14ac:dyDescent="0.15">
      <c r="J1618" s="143"/>
      <c r="K1618" s="143" t="s">
        <v>3761</v>
      </c>
      <c r="L1618" s="142" t="s">
        <v>454</v>
      </c>
      <c r="M1618" s="143" t="s">
        <v>453</v>
      </c>
      <c r="T1618" s="16" t="s">
        <v>3650</v>
      </c>
      <c r="U1618" s="16" t="s">
        <v>1219</v>
      </c>
      <c r="Y1618" s="16" t="s">
        <v>441</v>
      </c>
    </row>
    <row r="1619" spans="10:25" x14ac:dyDescent="0.15">
      <c r="J1619" s="143"/>
      <c r="K1619" s="143" t="s">
        <v>3762</v>
      </c>
      <c r="L1619" s="142" t="s">
        <v>452</v>
      </c>
      <c r="M1619" s="143" t="s">
        <v>451</v>
      </c>
      <c r="T1619" s="16" t="s">
        <v>3650</v>
      </c>
      <c r="U1619" s="16" t="s">
        <v>1217</v>
      </c>
      <c r="Y1619" s="16" t="s">
        <v>439</v>
      </c>
    </row>
    <row r="1620" spans="10:25" x14ac:dyDescent="0.15">
      <c r="J1620" s="143"/>
      <c r="K1620" s="143" t="s">
        <v>3763</v>
      </c>
      <c r="L1620" s="142" t="s">
        <v>450</v>
      </c>
      <c r="M1620" s="143" t="s">
        <v>449</v>
      </c>
      <c r="T1620" s="16" t="s">
        <v>3650</v>
      </c>
      <c r="U1620" s="16" t="s">
        <v>1215</v>
      </c>
      <c r="Y1620" s="16" t="s">
        <v>437</v>
      </c>
    </row>
    <row r="1621" spans="10:25" x14ac:dyDescent="0.15">
      <c r="J1621" s="143"/>
      <c r="K1621" s="143" t="s">
        <v>3879</v>
      </c>
      <c r="L1621" s="142" t="s">
        <v>448</v>
      </c>
      <c r="M1621" s="143" t="s">
        <v>447</v>
      </c>
      <c r="T1621" s="16" t="s">
        <v>3650</v>
      </c>
      <c r="U1621" s="16" t="s">
        <v>1211</v>
      </c>
      <c r="Y1621" s="16" t="s">
        <v>435</v>
      </c>
    </row>
    <row r="1622" spans="10:25" x14ac:dyDescent="0.15">
      <c r="J1622" s="143"/>
      <c r="K1622" s="143" t="s">
        <v>3866</v>
      </c>
      <c r="L1622" s="142" t="s">
        <v>446</v>
      </c>
      <c r="M1622" s="143" t="s">
        <v>445</v>
      </c>
      <c r="T1622" s="16" t="s">
        <v>3650</v>
      </c>
      <c r="U1622" s="16" t="s">
        <v>1209</v>
      </c>
      <c r="Y1622" s="16" t="s">
        <v>433</v>
      </c>
    </row>
    <row r="1623" spans="10:25" x14ac:dyDescent="0.15">
      <c r="J1623" s="143"/>
      <c r="K1623" s="143" t="s">
        <v>3649</v>
      </c>
      <c r="L1623" s="142" t="s">
        <v>444</v>
      </c>
      <c r="M1623" s="143" t="s">
        <v>443</v>
      </c>
      <c r="T1623" s="16" t="s">
        <v>3650</v>
      </c>
      <c r="U1623" s="16" t="s">
        <v>1207</v>
      </c>
      <c r="Y1623" s="16" t="s">
        <v>431</v>
      </c>
    </row>
    <row r="1624" spans="10:25" x14ac:dyDescent="0.15">
      <c r="J1624" s="143"/>
      <c r="K1624" s="143" t="s">
        <v>3652</v>
      </c>
      <c r="L1624" s="142" t="s">
        <v>442</v>
      </c>
      <c r="M1624" s="143" t="s">
        <v>441</v>
      </c>
      <c r="T1624" s="16" t="s">
        <v>3650</v>
      </c>
      <c r="U1624" s="16" t="s">
        <v>1205</v>
      </c>
      <c r="Y1624" s="16" t="s">
        <v>429</v>
      </c>
    </row>
    <row r="1625" spans="10:25" x14ac:dyDescent="0.15">
      <c r="J1625" s="143"/>
      <c r="K1625" s="143" t="s">
        <v>3654</v>
      </c>
      <c r="L1625" s="142" t="s">
        <v>440</v>
      </c>
      <c r="M1625" s="143" t="s">
        <v>439</v>
      </c>
      <c r="T1625" s="16" t="s">
        <v>3650</v>
      </c>
      <c r="U1625" s="16" t="s">
        <v>4830</v>
      </c>
      <c r="Y1625" s="16" t="s">
        <v>427</v>
      </c>
    </row>
    <row r="1626" spans="10:25" x14ac:dyDescent="0.15">
      <c r="J1626" s="143"/>
      <c r="K1626" s="143" t="s">
        <v>3656</v>
      </c>
      <c r="L1626" s="142" t="s">
        <v>438</v>
      </c>
      <c r="M1626" s="143" t="s">
        <v>437</v>
      </c>
      <c r="T1626" s="16" t="s">
        <v>3650</v>
      </c>
      <c r="U1626" s="16" t="s">
        <v>1203</v>
      </c>
      <c r="Y1626" s="16" t="s">
        <v>425</v>
      </c>
    </row>
    <row r="1627" spans="10:25" x14ac:dyDescent="0.15">
      <c r="J1627" s="143"/>
      <c r="K1627" s="143" t="s">
        <v>3660</v>
      </c>
      <c r="L1627" s="142" t="s">
        <v>436</v>
      </c>
      <c r="M1627" s="143" t="s">
        <v>435</v>
      </c>
      <c r="T1627" s="16" t="s">
        <v>3650</v>
      </c>
      <c r="U1627" s="16" t="s">
        <v>1201</v>
      </c>
      <c r="Y1627" s="16" t="s">
        <v>423</v>
      </c>
    </row>
    <row r="1628" spans="10:25" x14ac:dyDescent="0.15">
      <c r="J1628" s="143"/>
      <c r="K1628" s="143" t="s">
        <v>3662</v>
      </c>
      <c r="L1628" s="142" t="s">
        <v>434</v>
      </c>
      <c r="M1628" s="143" t="s">
        <v>433</v>
      </c>
      <c r="T1628" s="16" t="s">
        <v>3650</v>
      </c>
      <c r="U1628" s="16" t="s">
        <v>1199</v>
      </c>
      <c r="Y1628" s="16" t="s">
        <v>421</v>
      </c>
    </row>
    <row r="1629" spans="10:25" x14ac:dyDescent="0.15">
      <c r="J1629" s="143"/>
      <c r="K1629" s="143" t="s">
        <v>3663</v>
      </c>
      <c r="L1629" s="142" t="s">
        <v>432</v>
      </c>
      <c r="M1629" s="143" t="s">
        <v>431</v>
      </c>
      <c r="T1629" s="16" t="s">
        <v>3650</v>
      </c>
      <c r="U1629" s="16" t="s">
        <v>4831</v>
      </c>
      <c r="Y1629" s="16" t="s">
        <v>419</v>
      </c>
    </row>
    <row r="1630" spans="10:25" x14ac:dyDescent="0.15">
      <c r="J1630" s="143"/>
      <c r="K1630" s="143" t="s">
        <v>3665</v>
      </c>
      <c r="L1630" s="142" t="s">
        <v>430</v>
      </c>
      <c r="M1630" s="143" t="s">
        <v>429</v>
      </c>
      <c r="T1630" s="16" t="s">
        <v>3650</v>
      </c>
      <c r="U1630" s="16" t="s">
        <v>4832</v>
      </c>
      <c r="Y1630" s="16" t="s">
        <v>417</v>
      </c>
    </row>
    <row r="1631" spans="10:25" x14ac:dyDescent="0.15">
      <c r="J1631" s="143"/>
      <c r="K1631" s="143" t="s">
        <v>3667</v>
      </c>
      <c r="L1631" s="142" t="s">
        <v>428</v>
      </c>
      <c r="M1631" s="143" t="s">
        <v>427</v>
      </c>
      <c r="T1631" s="16" t="s">
        <v>3650</v>
      </c>
      <c r="U1631" s="16" t="s">
        <v>4833</v>
      </c>
      <c r="Y1631" s="16" t="s">
        <v>415</v>
      </c>
    </row>
    <row r="1632" spans="10:25" x14ac:dyDescent="0.15">
      <c r="J1632" s="143"/>
      <c r="K1632" s="143" t="s">
        <v>3668</v>
      </c>
      <c r="L1632" s="142" t="s">
        <v>426</v>
      </c>
      <c r="M1632" s="143" t="s">
        <v>425</v>
      </c>
      <c r="T1632" s="16" t="s">
        <v>3650</v>
      </c>
      <c r="U1632" s="16" t="s">
        <v>4834</v>
      </c>
      <c r="Y1632" s="16" t="s">
        <v>413</v>
      </c>
    </row>
    <row r="1633" spans="10:25" x14ac:dyDescent="0.15">
      <c r="J1633" s="143"/>
      <c r="K1633" s="143" t="s">
        <v>3611</v>
      </c>
      <c r="L1633" s="142" t="s">
        <v>424</v>
      </c>
      <c r="M1633" s="143" t="s">
        <v>423</v>
      </c>
      <c r="T1633" s="16" t="s">
        <v>3650</v>
      </c>
      <c r="U1633" s="16" t="s">
        <v>4835</v>
      </c>
      <c r="Y1633" s="16" t="s">
        <v>411</v>
      </c>
    </row>
    <row r="1634" spans="10:25" x14ac:dyDescent="0.15">
      <c r="J1634" s="143"/>
      <c r="K1634" s="143" t="s">
        <v>3671</v>
      </c>
      <c r="L1634" s="142" t="s">
        <v>422</v>
      </c>
      <c r="M1634" s="143" t="s">
        <v>421</v>
      </c>
      <c r="T1634" s="16" t="s">
        <v>3650</v>
      </c>
      <c r="U1634" s="16" t="s">
        <v>4836</v>
      </c>
      <c r="Y1634" s="16" t="s">
        <v>409</v>
      </c>
    </row>
    <row r="1635" spans="10:25" x14ac:dyDescent="0.15">
      <c r="J1635" s="143"/>
      <c r="K1635" s="143" t="s">
        <v>3868</v>
      </c>
      <c r="L1635" s="142" t="s">
        <v>420</v>
      </c>
      <c r="M1635" s="143" t="s">
        <v>419</v>
      </c>
      <c r="T1635" s="16" t="s">
        <v>3650</v>
      </c>
      <c r="U1635" s="16" t="s">
        <v>4837</v>
      </c>
      <c r="Y1635" s="16" t="s">
        <v>407</v>
      </c>
    </row>
    <row r="1636" spans="10:25" x14ac:dyDescent="0.15">
      <c r="J1636" s="143"/>
      <c r="K1636" s="143" t="s">
        <v>3911</v>
      </c>
      <c r="L1636" s="142" t="s">
        <v>418</v>
      </c>
      <c r="M1636" s="143" t="s">
        <v>417</v>
      </c>
      <c r="T1636" s="16" t="s">
        <v>3650</v>
      </c>
      <c r="U1636" s="16" t="s">
        <v>4838</v>
      </c>
      <c r="Y1636" s="16" t="s">
        <v>405</v>
      </c>
    </row>
    <row r="1637" spans="10:25" x14ac:dyDescent="0.15">
      <c r="J1637" s="143"/>
      <c r="K1637" s="143" t="s">
        <v>3869</v>
      </c>
      <c r="L1637" s="142" t="s">
        <v>416</v>
      </c>
      <c r="M1637" s="143" t="s">
        <v>415</v>
      </c>
      <c r="T1637" s="16" t="s">
        <v>3650</v>
      </c>
      <c r="U1637" s="16" t="s">
        <v>4839</v>
      </c>
      <c r="Y1637" s="16" t="s">
        <v>404</v>
      </c>
    </row>
    <row r="1638" spans="10:25" x14ac:dyDescent="0.15">
      <c r="J1638" s="143"/>
      <c r="K1638" s="143" t="s">
        <v>3888</v>
      </c>
      <c r="L1638" s="142" t="s">
        <v>414</v>
      </c>
      <c r="M1638" s="143" t="s">
        <v>413</v>
      </c>
      <c r="T1638" s="16" t="s">
        <v>3650</v>
      </c>
      <c r="U1638" s="16" t="s">
        <v>4840</v>
      </c>
      <c r="Y1638" s="16" t="s">
        <v>402</v>
      </c>
    </row>
    <row r="1639" spans="10:25" x14ac:dyDescent="0.15">
      <c r="J1639" s="143"/>
      <c r="K1639" s="143" t="s">
        <v>3871</v>
      </c>
      <c r="L1639" s="142" t="s">
        <v>412</v>
      </c>
      <c r="M1639" s="143" t="s">
        <v>411</v>
      </c>
      <c r="T1639" s="16" t="s">
        <v>3650</v>
      </c>
      <c r="U1639" s="16" t="s">
        <v>4841</v>
      </c>
      <c r="Y1639" s="16" t="s">
        <v>400</v>
      </c>
    </row>
    <row r="1640" spans="10:25" x14ac:dyDescent="0.15">
      <c r="J1640" s="143"/>
      <c r="K1640" s="143" t="s">
        <v>3928</v>
      </c>
      <c r="L1640" s="142" t="s">
        <v>410</v>
      </c>
      <c r="M1640" s="143" t="s">
        <v>409</v>
      </c>
      <c r="T1640" s="16" t="s">
        <v>3650</v>
      </c>
      <c r="U1640" s="16" t="s">
        <v>4842</v>
      </c>
      <c r="Y1640" s="16" t="s">
        <v>398</v>
      </c>
    </row>
    <row r="1641" spans="10:25" x14ac:dyDescent="0.15">
      <c r="J1641" s="143"/>
      <c r="K1641" s="143" t="s">
        <v>3742</v>
      </c>
      <c r="L1641" s="142" t="s">
        <v>408</v>
      </c>
      <c r="M1641" s="143" t="s">
        <v>407</v>
      </c>
      <c r="T1641" s="16" t="s">
        <v>3650</v>
      </c>
      <c r="U1641" s="16" t="s">
        <v>4843</v>
      </c>
      <c r="Y1641" s="16" t="s">
        <v>396</v>
      </c>
    </row>
    <row r="1642" spans="10:25" x14ac:dyDescent="0.15">
      <c r="J1642" s="143"/>
      <c r="K1642" s="143" t="s">
        <v>3875</v>
      </c>
      <c r="L1642" s="142" t="s">
        <v>406</v>
      </c>
      <c r="M1642" s="143" t="s">
        <v>405</v>
      </c>
      <c r="T1642" s="16" t="s">
        <v>3650</v>
      </c>
      <c r="U1642" s="16" t="s">
        <v>4845</v>
      </c>
      <c r="Y1642" s="16" t="s">
        <v>394</v>
      </c>
    </row>
    <row r="1643" spans="10:25" x14ac:dyDescent="0.15">
      <c r="J1643" s="143"/>
      <c r="K1643" s="143" t="s">
        <v>3647</v>
      </c>
      <c r="L1643" s="142" t="s">
        <v>4844</v>
      </c>
      <c r="M1643" s="143" t="s">
        <v>404</v>
      </c>
      <c r="T1643" s="16" t="s">
        <v>3650</v>
      </c>
      <c r="U1643" s="16" t="s">
        <v>4846</v>
      </c>
      <c r="Y1643" s="16" t="s">
        <v>392</v>
      </c>
    </row>
    <row r="1644" spans="10:25" x14ac:dyDescent="0.15">
      <c r="J1644" s="143"/>
      <c r="K1644" s="143" t="s">
        <v>3649</v>
      </c>
      <c r="L1644" s="142" t="s">
        <v>403</v>
      </c>
      <c r="M1644" s="143" t="s">
        <v>402</v>
      </c>
      <c r="T1644" s="16" t="s">
        <v>3650</v>
      </c>
      <c r="U1644" s="16" t="s">
        <v>4847</v>
      </c>
      <c r="Y1644" s="16" t="s">
        <v>390</v>
      </c>
    </row>
    <row r="1645" spans="10:25" x14ac:dyDescent="0.15">
      <c r="J1645" s="143"/>
      <c r="K1645" s="143" t="s">
        <v>3652</v>
      </c>
      <c r="L1645" s="142" t="s">
        <v>401</v>
      </c>
      <c r="M1645" s="143" t="s">
        <v>400</v>
      </c>
      <c r="T1645" s="16" t="s">
        <v>3650</v>
      </c>
      <c r="U1645" s="16" t="s">
        <v>4848</v>
      </c>
      <c r="Y1645" s="16" t="s">
        <v>388</v>
      </c>
    </row>
    <row r="1646" spans="10:25" x14ac:dyDescent="0.15">
      <c r="J1646" s="143"/>
      <c r="K1646" s="143" t="s">
        <v>3654</v>
      </c>
      <c r="L1646" s="142" t="s">
        <v>399</v>
      </c>
      <c r="M1646" s="143" t="s">
        <v>398</v>
      </c>
      <c r="T1646" s="16" t="s">
        <v>3650</v>
      </c>
      <c r="U1646" s="16" t="s">
        <v>4849</v>
      </c>
      <c r="Y1646" s="16" t="s">
        <v>386</v>
      </c>
    </row>
    <row r="1647" spans="10:25" x14ac:dyDescent="0.15">
      <c r="J1647" s="143"/>
      <c r="K1647" s="143" t="s">
        <v>3656</v>
      </c>
      <c r="L1647" s="142" t="s">
        <v>397</v>
      </c>
      <c r="M1647" s="143" t="s">
        <v>396</v>
      </c>
      <c r="T1647" s="16" t="s">
        <v>3650</v>
      </c>
      <c r="U1647" s="16" t="s">
        <v>4850</v>
      </c>
      <c r="Y1647" s="16" t="s">
        <v>384</v>
      </c>
    </row>
    <row r="1648" spans="10:25" x14ac:dyDescent="0.15">
      <c r="J1648" s="143"/>
      <c r="K1648" s="143" t="s">
        <v>3658</v>
      </c>
      <c r="L1648" s="142" t="s">
        <v>395</v>
      </c>
      <c r="M1648" s="143" t="s">
        <v>394</v>
      </c>
      <c r="T1648" s="16" t="s">
        <v>3650</v>
      </c>
      <c r="U1648" s="16" t="s">
        <v>4851</v>
      </c>
      <c r="Y1648" s="16" t="s">
        <v>382</v>
      </c>
    </row>
    <row r="1649" spans="10:25" x14ac:dyDescent="0.15">
      <c r="J1649" s="143"/>
      <c r="K1649" s="143" t="s">
        <v>3662</v>
      </c>
      <c r="L1649" s="142" t="s">
        <v>393</v>
      </c>
      <c r="M1649" s="143" t="s">
        <v>392</v>
      </c>
      <c r="T1649" s="16" t="s">
        <v>3650</v>
      </c>
      <c r="U1649" s="16" t="s">
        <v>4852</v>
      </c>
      <c r="Y1649" s="16" t="s">
        <v>380</v>
      </c>
    </row>
    <row r="1650" spans="10:25" x14ac:dyDescent="0.15">
      <c r="J1650" s="143"/>
      <c r="K1650" s="143" t="s">
        <v>3665</v>
      </c>
      <c r="L1650" s="142" t="s">
        <v>391</v>
      </c>
      <c r="M1650" s="143" t="s">
        <v>390</v>
      </c>
      <c r="T1650" s="16" t="s">
        <v>3650</v>
      </c>
      <c r="U1650" s="16" t="s">
        <v>4853</v>
      </c>
      <c r="Y1650" s="16" t="s">
        <v>378</v>
      </c>
    </row>
    <row r="1651" spans="10:25" x14ac:dyDescent="0.15">
      <c r="J1651" s="143"/>
      <c r="K1651" s="143" t="s">
        <v>3667</v>
      </c>
      <c r="L1651" s="142" t="s">
        <v>389</v>
      </c>
      <c r="M1651" s="143" t="s">
        <v>388</v>
      </c>
      <c r="T1651" s="16" t="s">
        <v>3650</v>
      </c>
      <c r="U1651" s="16" t="s">
        <v>4854</v>
      </c>
      <c r="Y1651" s="16" t="s">
        <v>376</v>
      </c>
    </row>
    <row r="1652" spans="10:25" x14ac:dyDescent="0.15">
      <c r="J1652" s="143"/>
      <c r="K1652" s="143" t="s">
        <v>3668</v>
      </c>
      <c r="L1652" s="142" t="s">
        <v>387</v>
      </c>
      <c r="M1652" s="143" t="s">
        <v>386</v>
      </c>
      <c r="T1652" s="16" t="s">
        <v>3650</v>
      </c>
      <c r="U1652" s="16" t="s">
        <v>4855</v>
      </c>
      <c r="Y1652" s="16" t="s">
        <v>374</v>
      </c>
    </row>
    <row r="1653" spans="10:25" x14ac:dyDescent="0.15">
      <c r="J1653" s="143"/>
      <c r="K1653" s="143" t="s">
        <v>3611</v>
      </c>
      <c r="L1653" s="142" t="s">
        <v>385</v>
      </c>
      <c r="M1653" s="143" t="s">
        <v>384</v>
      </c>
      <c r="T1653" s="16" t="s">
        <v>3650</v>
      </c>
      <c r="U1653" s="16" t="s">
        <v>4856</v>
      </c>
      <c r="Y1653" s="16" t="s">
        <v>372</v>
      </c>
    </row>
    <row r="1654" spans="10:25" x14ac:dyDescent="0.15">
      <c r="J1654" s="143"/>
      <c r="K1654" s="143" t="s">
        <v>3671</v>
      </c>
      <c r="L1654" s="142" t="s">
        <v>383</v>
      </c>
      <c r="M1654" s="143" t="s">
        <v>382</v>
      </c>
      <c r="T1654" s="16" t="s">
        <v>3650</v>
      </c>
      <c r="U1654" s="16" t="s">
        <v>4857</v>
      </c>
      <c r="Y1654" s="16" t="s">
        <v>370</v>
      </c>
    </row>
    <row r="1655" spans="10:25" x14ac:dyDescent="0.15">
      <c r="J1655" s="143"/>
      <c r="K1655" s="143" t="s">
        <v>3673</v>
      </c>
      <c r="L1655" s="142" t="s">
        <v>381</v>
      </c>
      <c r="M1655" s="143" t="s">
        <v>380</v>
      </c>
      <c r="T1655" s="16" t="s">
        <v>3650</v>
      </c>
      <c r="U1655" s="16" t="s">
        <v>4858</v>
      </c>
      <c r="Y1655" s="16" t="s">
        <v>368</v>
      </c>
    </row>
    <row r="1656" spans="10:25" x14ac:dyDescent="0.15">
      <c r="J1656" s="143"/>
      <c r="K1656" s="143" t="s">
        <v>3675</v>
      </c>
      <c r="L1656" s="142" t="s">
        <v>379</v>
      </c>
      <c r="M1656" s="143" t="s">
        <v>378</v>
      </c>
      <c r="T1656" s="16" t="s">
        <v>3650</v>
      </c>
      <c r="U1656" s="16" t="s">
        <v>4859</v>
      </c>
      <c r="Y1656" s="16" t="s">
        <v>366</v>
      </c>
    </row>
    <row r="1657" spans="10:25" x14ac:dyDescent="0.15">
      <c r="J1657" s="143"/>
      <c r="K1657" s="143" t="s">
        <v>3905</v>
      </c>
      <c r="L1657" s="142" t="s">
        <v>377</v>
      </c>
      <c r="M1657" s="143" t="s">
        <v>376</v>
      </c>
      <c r="T1657" s="16" t="s">
        <v>3650</v>
      </c>
      <c r="U1657" s="16" t="s">
        <v>4860</v>
      </c>
      <c r="Y1657" s="16" t="s">
        <v>364</v>
      </c>
    </row>
    <row r="1658" spans="10:25" x14ac:dyDescent="0.15">
      <c r="J1658" s="143"/>
      <c r="K1658" s="143" t="s">
        <v>3738</v>
      </c>
      <c r="L1658" s="142" t="s">
        <v>375</v>
      </c>
      <c r="M1658" s="143" t="s">
        <v>374</v>
      </c>
      <c r="T1658" s="16" t="s">
        <v>3650</v>
      </c>
      <c r="U1658" s="16" t="s">
        <v>4861</v>
      </c>
      <c r="Y1658" s="16" t="s">
        <v>362</v>
      </c>
    </row>
    <row r="1659" spans="10:25" x14ac:dyDescent="0.15">
      <c r="J1659" s="143"/>
      <c r="K1659" s="143" t="s">
        <v>3739</v>
      </c>
      <c r="L1659" s="142" t="s">
        <v>373</v>
      </c>
      <c r="M1659" s="143" t="s">
        <v>372</v>
      </c>
      <c r="T1659" s="16" t="s">
        <v>3650</v>
      </c>
      <c r="U1659" s="16" t="s">
        <v>4862</v>
      </c>
      <c r="Y1659" s="16" t="s">
        <v>360</v>
      </c>
    </row>
    <row r="1660" spans="10:25" x14ac:dyDescent="0.15">
      <c r="J1660" s="143"/>
      <c r="K1660" s="143" t="s">
        <v>3907</v>
      </c>
      <c r="L1660" s="142" t="s">
        <v>371</v>
      </c>
      <c r="M1660" s="143" t="s">
        <v>370</v>
      </c>
      <c r="T1660" s="16" t="s">
        <v>3650</v>
      </c>
      <c r="U1660" s="16" t="s">
        <v>4863</v>
      </c>
      <c r="Y1660" s="16" t="s">
        <v>358</v>
      </c>
    </row>
    <row r="1661" spans="10:25" x14ac:dyDescent="0.15">
      <c r="J1661" s="143"/>
      <c r="K1661" s="143" t="s">
        <v>3944</v>
      </c>
      <c r="L1661" s="142" t="s">
        <v>369</v>
      </c>
      <c r="M1661" s="143" t="s">
        <v>368</v>
      </c>
      <c r="T1661" s="16" t="s">
        <v>3650</v>
      </c>
      <c r="U1661" s="16" t="s">
        <v>4864</v>
      </c>
      <c r="Y1661" s="16" t="s">
        <v>356</v>
      </c>
    </row>
    <row r="1662" spans="10:25" x14ac:dyDescent="0.15">
      <c r="J1662" s="143"/>
      <c r="K1662" s="143" t="s">
        <v>3754</v>
      </c>
      <c r="L1662" s="142" t="s">
        <v>367</v>
      </c>
      <c r="M1662" s="143" t="s">
        <v>366</v>
      </c>
      <c r="T1662" s="16" t="s">
        <v>3650</v>
      </c>
      <c r="U1662" s="16" t="s">
        <v>4865</v>
      </c>
      <c r="Y1662" s="16" t="s">
        <v>354</v>
      </c>
    </row>
    <row r="1663" spans="10:25" x14ac:dyDescent="0.15">
      <c r="J1663" s="143"/>
      <c r="K1663" s="143" t="s">
        <v>3755</v>
      </c>
      <c r="L1663" s="142" t="s">
        <v>365</v>
      </c>
      <c r="M1663" s="143" t="s">
        <v>364</v>
      </c>
      <c r="T1663" s="16" t="s">
        <v>3650</v>
      </c>
      <c r="U1663" s="16" t="s">
        <v>4866</v>
      </c>
      <c r="Y1663" s="16" t="s">
        <v>352</v>
      </c>
    </row>
    <row r="1664" spans="10:25" x14ac:dyDescent="0.15">
      <c r="J1664" s="143"/>
      <c r="K1664" s="143" t="s">
        <v>3761</v>
      </c>
      <c r="L1664" s="142" t="s">
        <v>363</v>
      </c>
      <c r="M1664" s="143" t="s">
        <v>362</v>
      </c>
      <c r="T1664" s="16" t="s">
        <v>3650</v>
      </c>
      <c r="U1664" s="16" t="s">
        <v>4867</v>
      </c>
      <c r="Y1664" s="16" t="s">
        <v>350</v>
      </c>
    </row>
    <row r="1665" spans="10:25" x14ac:dyDescent="0.15">
      <c r="J1665" s="143"/>
      <c r="K1665" s="143" t="s">
        <v>3762</v>
      </c>
      <c r="L1665" s="142" t="s">
        <v>361</v>
      </c>
      <c r="M1665" s="143" t="s">
        <v>360</v>
      </c>
      <c r="T1665" s="16" t="s">
        <v>3650</v>
      </c>
      <c r="U1665" s="16" t="s">
        <v>4868</v>
      </c>
      <c r="Y1665" s="16" t="s">
        <v>348</v>
      </c>
    </row>
    <row r="1666" spans="10:25" x14ac:dyDescent="0.15">
      <c r="J1666" s="143"/>
      <c r="K1666" s="143" t="s">
        <v>3763</v>
      </c>
      <c r="L1666" s="142" t="s">
        <v>359</v>
      </c>
      <c r="M1666" s="143" t="s">
        <v>358</v>
      </c>
      <c r="T1666" s="16" t="s">
        <v>3650</v>
      </c>
      <c r="U1666" s="16" t="s">
        <v>4869</v>
      </c>
      <c r="Y1666" s="16" t="s">
        <v>346</v>
      </c>
    </row>
    <row r="1667" spans="10:25" x14ac:dyDescent="0.15">
      <c r="J1667" s="143"/>
      <c r="K1667" s="143" t="s">
        <v>3765</v>
      </c>
      <c r="L1667" s="142" t="s">
        <v>357</v>
      </c>
      <c r="M1667" s="143" t="s">
        <v>356</v>
      </c>
      <c r="T1667" s="16" t="s">
        <v>3650</v>
      </c>
      <c r="U1667" s="16" t="s">
        <v>4870</v>
      </c>
      <c r="Y1667" s="16" t="s">
        <v>344</v>
      </c>
    </row>
    <row r="1668" spans="10:25" x14ac:dyDescent="0.15">
      <c r="J1668" s="143"/>
      <c r="K1668" s="143" t="s">
        <v>3769</v>
      </c>
      <c r="L1668" s="142" t="s">
        <v>355</v>
      </c>
      <c r="M1668" s="143" t="s">
        <v>354</v>
      </c>
      <c r="T1668" s="16" t="s">
        <v>3650</v>
      </c>
      <c r="U1668" s="16" t="s">
        <v>4871</v>
      </c>
      <c r="Y1668" s="16" t="s">
        <v>342</v>
      </c>
    </row>
    <row r="1669" spans="10:25" x14ac:dyDescent="0.15">
      <c r="J1669" s="143"/>
      <c r="K1669" s="143" t="s">
        <v>3770</v>
      </c>
      <c r="L1669" s="142" t="s">
        <v>353</v>
      </c>
      <c r="M1669" s="143" t="s">
        <v>352</v>
      </c>
      <c r="T1669" s="16" t="s">
        <v>3650</v>
      </c>
      <c r="U1669" s="16" t="s">
        <v>4872</v>
      </c>
      <c r="Y1669" s="16" t="s">
        <v>340</v>
      </c>
    </row>
    <row r="1670" spans="10:25" x14ac:dyDescent="0.15">
      <c r="J1670" s="143"/>
      <c r="K1670" s="143" t="s">
        <v>3879</v>
      </c>
      <c r="L1670" s="142" t="s">
        <v>351</v>
      </c>
      <c r="M1670" s="143" t="s">
        <v>350</v>
      </c>
      <c r="T1670" s="16" t="s">
        <v>3650</v>
      </c>
      <c r="U1670" s="16" t="s">
        <v>4873</v>
      </c>
      <c r="Y1670" s="16" t="s">
        <v>338</v>
      </c>
    </row>
    <row r="1671" spans="10:25" x14ac:dyDescent="0.15">
      <c r="J1671" s="143"/>
      <c r="K1671" s="143" t="s">
        <v>3880</v>
      </c>
      <c r="L1671" s="142" t="s">
        <v>349</v>
      </c>
      <c r="M1671" s="143" t="s">
        <v>348</v>
      </c>
      <c r="T1671" s="16" t="s">
        <v>3650</v>
      </c>
      <c r="U1671" s="16" t="s">
        <v>4874</v>
      </c>
      <c r="Y1671" s="16" t="s">
        <v>336</v>
      </c>
    </row>
    <row r="1672" spans="10:25" x14ac:dyDescent="0.15">
      <c r="J1672" s="143"/>
      <c r="K1672" s="143" t="s">
        <v>3881</v>
      </c>
      <c r="L1672" s="142" t="s">
        <v>347</v>
      </c>
      <c r="M1672" s="143" t="s">
        <v>346</v>
      </c>
      <c r="T1672" s="16" t="s">
        <v>3650</v>
      </c>
      <c r="U1672" s="16" t="s">
        <v>4875</v>
      </c>
      <c r="Y1672" s="16" t="s">
        <v>334</v>
      </c>
    </row>
    <row r="1673" spans="10:25" x14ac:dyDescent="0.15">
      <c r="J1673" s="143"/>
      <c r="K1673" s="143" t="s">
        <v>3901</v>
      </c>
      <c r="L1673" s="142" t="s">
        <v>345</v>
      </c>
      <c r="M1673" s="143" t="s">
        <v>344</v>
      </c>
      <c r="T1673" s="16" t="s">
        <v>3650</v>
      </c>
      <c r="U1673" s="16" t="s">
        <v>4876</v>
      </c>
      <c r="Y1673" s="16" t="s">
        <v>332</v>
      </c>
    </row>
    <row r="1674" spans="10:25" x14ac:dyDescent="0.15">
      <c r="J1674" s="143"/>
      <c r="K1674" s="143" t="s">
        <v>3914</v>
      </c>
      <c r="L1674" s="142" t="s">
        <v>343</v>
      </c>
      <c r="M1674" s="143" t="s">
        <v>342</v>
      </c>
      <c r="T1674" s="16" t="s">
        <v>3650</v>
      </c>
      <c r="U1674" s="16" t="s">
        <v>4877</v>
      </c>
      <c r="Y1674" s="16" t="s">
        <v>330</v>
      </c>
    </row>
    <row r="1675" spans="10:25" x14ac:dyDescent="0.15">
      <c r="J1675" s="143"/>
      <c r="K1675" s="143" t="s">
        <v>3789</v>
      </c>
      <c r="L1675" s="142" t="s">
        <v>341</v>
      </c>
      <c r="M1675" s="143" t="s">
        <v>340</v>
      </c>
      <c r="T1675" s="16" t="s">
        <v>3650</v>
      </c>
      <c r="U1675" s="16" t="s">
        <v>4878</v>
      </c>
      <c r="Y1675" s="16" t="s">
        <v>328</v>
      </c>
    </row>
    <row r="1676" spans="10:25" x14ac:dyDescent="0.15">
      <c r="J1676" s="143"/>
      <c r="K1676" s="143" t="s">
        <v>3795</v>
      </c>
      <c r="L1676" s="142" t="s">
        <v>339</v>
      </c>
      <c r="M1676" s="143" t="s">
        <v>338</v>
      </c>
      <c r="T1676" s="16" t="s">
        <v>3650</v>
      </c>
      <c r="U1676" s="16" t="s">
        <v>4879</v>
      </c>
      <c r="Y1676" s="16" t="s">
        <v>326</v>
      </c>
    </row>
    <row r="1677" spans="10:25" x14ac:dyDescent="0.15">
      <c r="J1677" s="143"/>
      <c r="K1677" s="143" t="s">
        <v>3797</v>
      </c>
      <c r="L1677" s="142" t="s">
        <v>337</v>
      </c>
      <c r="M1677" s="143" t="s">
        <v>336</v>
      </c>
      <c r="T1677" s="16" t="s">
        <v>3650</v>
      </c>
      <c r="U1677" s="16" t="s">
        <v>4880</v>
      </c>
      <c r="Y1677" s="16" t="s">
        <v>324</v>
      </c>
    </row>
    <row r="1678" spans="10:25" x14ac:dyDescent="0.15">
      <c r="J1678" s="143"/>
      <c r="K1678" s="143" t="s">
        <v>3891</v>
      </c>
      <c r="L1678" s="142" t="s">
        <v>335</v>
      </c>
      <c r="M1678" s="143" t="s">
        <v>334</v>
      </c>
      <c r="T1678" s="16" t="s">
        <v>3650</v>
      </c>
      <c r="U1678" s="16" t="s">
        <v>4881</v>
      </c>
      <c r="Y1678" s="16" t="s">
        <v>322</v>
      </c>
    </row>
    <row r="1679" spans="10:25" x14ac:dyDescent="0.15">
      <c r="J1679" s="143"/>
      <c r="K1679" s="143" t="s">
        <v>3902</v>
      </c>
      <c r="L1679" s="142" t="s">
        <v>333</v>
      </c>
      <c r="M1679" s="143" t="s">
        <v>332</v>
      </c>
      <c r="T1679" s="16" t="s">
        <v>3650</v>
      </c>
      <c r="U1679" s="16" t="s">
        <v>4882</v>
      </c>
      <c r="Y1679" s="16" t="s">
        <v>320</v>
      </c>
    </row>
    <row r="1680" spans="10:25" x14ac:dyDescent="0.15">
      <c r="J1680" s="143"/>
      <c r="K1680" s="143" t="s">
        <v>3893</v>
      </c>
      <c r="L1680" s="142" t="s">
        <v>331</v>
      </c>
      <c r="M1680" s="143" t="s">
        <v>330</v>
      </c>
      <c r="T1680" s="16" t="s">
        <v>3650</v>
      </c>
      <c r="U1680" s="16" t="s">
        <v>4883</v>
      </c>
      <c r="Y1680" s="16" t="s">
        <v>318</v>
      </c>
    </row>
    <row r="1681" spans="10:25" x14ac:dyDescent="0.15">
      <c r="J1681" s="143"/>
      <c r="K1681" s="143" t="s">
        <v>3894</v>
      </c>
      <c r="L1681" s="142" t="s">
        <v>329</v>
      </c>
      <c r="M1681" s="143" t="s">
        <v>328</v>
      </c>
      <c r="T1681" s="16" t="s">
        <v>3650</v>
      </c>
      <c r="U1681" s="16" t="s">
        <v>4885</v>
      </c>
      <c r="Y1681" s="16" t="s">
        <v>316</v>
      </c>
    </row>
    <row r="1682" spans="10:25" x14ac:dyDescent="0.15">
      <c r="J1682" s="143"/>
      <c r="K1682" s="143" t="s">
        <v>4884</v>
      </c>
      <c r="L1682" s="142" t="s">
        <v>327</v>
      </c>
      <c r="M1682" s="143" t="s">
        <v>326</v>
      </c>
      <c r="T1682" s="16" t="s">
        <v>3650</v>
      </c>
      <c r="U1682" s="16" t="s">
        <v>4886</v>
      </c>
      <c r="Y1682" s="16" t="s">
        <v>314</v>
      </c>
    </row>
    <row r="1683" spans="10:25" x14ac:dyDescent="0.15">
      <c r="J1683" s="143"/>
      <c r="K1683" s="143" t="s">
        <v>3801</v>
      </c>
      <c r="L1683" s="142" t="s">
        <v>325</v>
      </c>
      <c r="M1683" s="143" t="s">
        <v>324</v>
      </c>
      <c r="T1683" s="16" t="s">
        <v>3650</v>
      </c>
      <c r="U1683" s="16" t="s">
        <v>4887</v>
      </c>
      <c r="Y1683" s="16" t="s">
        <v>312</v>
      </c>
    </row>
    <row r="1684" spans="10:25" x14ac:dyDescent="0.15">
      <c r="J1684" s="143"/>
      <c r="K1684" s="143" t="s">
        <v>3802</v>
      </c>
      <c r="L1684" s="142" t="s">
        <v>323</v>
      </c>
      <c r="M1684" s="143" t="s">
        <v>322</v>
      </c>
      <c r="T1684" s="16" t="s">
        <v>3650</v>
      </c>
      <c r="U1684" s="16" t="s">
        <v>4888</v>
      </c>
      <c r="Y1684" s="16" t="s">
        <v>310</v>
      </c>
    </row>
    <row r="1685" spans="10:25" x14ac:dyDescent="0.15">
      <c r="J1685" s="143"/>
      <c r="K1685" s="143" t="s">
        <v>3803</v>
      </c>
      <c r="L1685" s="142" t="s">
        <v>321</v>
      </c>
      <c r="M1685" s="143" t="s">
        <v>320</v>
      </c>
      <c r="T1685" s="16" t="s">
        <v>3650</v>
      </c>
      <c r="U1685" s="16" t="s">
        <v>4889</v>
      </c>
      <c r="Y1685" s="16" t="s">
        <v>308</v>
      </c>
    </row>
    <row r="1686" spans="10:25" x14ac:dyDescent="0.15">
      <c r="J1686" s="143"/>
      <c r="K1686" s="143" t="s">
        <v>3804</v>
      </c>
      <c r="L1686" s="142" t="s">
        <v>319</v>
      </c>
      <c r="M1686" s="143" t="s">
        <v>318</v>
      </c>
      <c r="T1686" s="16" t="s">
        <v>3650</v>
      </c>
      <c r="U1686" s="16" t="s">
        <v>4891</v>
      </c>
      <c r="Y1686" s="16" t="s">
        <v>306</v>
      </c>
    </row>
    <row r="1687" spans="10:25" x14ac:dyDescent="0.15">
      <c r="J1687" s="143"/>
      <c r="K1687" s="143" t="s">
        <v>4890</v>
      </c>
      <c r="L1687" s="142" t="s">
        <v>317</v>
      </c>
      <c r="M1687" s="143" t="s">
        <v>316</v>
      </c>
      <c r="T1687" s="16" t="s">
        <v>3650</v>
      </c>
      <c r="U1687" s="16" t="s">
        <v>4892</v>
      </c>
      <c r="Y1687" s="16" t="s">
        <v>304</v>
      </c>
    </row>
    <row r="1688" spans="10:25" x14ac:dyDescent="0.15">
      <c r="J1688" s="143"/>
      <c r="K1688" s="143" t="s">
        <v>3866</v>
      </c>
      <c r="L1688" s="142" t="s">
        <v>315</v>
      </c>
      <c r="M1688" s="143" t="s">
        <v>314</v>
      </c>
      <c r="T1688" s="16" t="s">
        <v>3650</v>
      </c>
      <c r="U1688" s="16" t="s">
        <v>4893</v>
      </c>
      <c r="Y1688" s="16" t="s">
        <v>302</v>
      </c>
    </row>
    <row r="1689" spans="10:25" x14ac:dyDescent="0.15">
      <c r="J1689" s="143"/>
      <c r="K1689" s="143" t="s">
        <v>3649</v>
      </c>
      <c r="L1689" s="142" t="s">
        <v>313</v>
      </c>
      <c r="M1689" s="143" t="s">
        <v>312</v>
      </c>
      <c r="T1689" s="16" t="s">
        <v>3650</v>
      </c>
      <c r="U1689" s="16" t="s">
        <v>4894</v>
      </c>
      <c r="Y1689" s="16" t="s">
        <v>300</v>
      </c>
    </row>
    <row r="1690" spans="10:25" x14ac:dyDescent="0.15">
      <c r="J1690" s="143"/>
      <c r="K1690" s="143" t="s">
        <v>3652</v>
      </c>
      <c r="L1690" s="142" t="s">
        <v>311</v>
      </c>
      <c r="M1690" s="143" t="s">
        <v>310</v>
      </c>
      <c r="T1690" s="16" t="s">
        <v>3650</v>
      </c>
      <c r="U1690" s="16" t="s">
        <v>4895</v>
      </c>
      <c r="Y1690" s="16" t="s">
        <v>298</v>
      </c>
    </row>
    <row r="1691" spans="10:25" x14ac:dyDescent="0.15">
      <c r="J1691" s="143"/>
      <c r="K1691" s="143" t="s">
        <v>3654</v>
      </c>
      <c r="L1691" s="142" t="s">
        <v>309</v>
      </c>
      <c r="M1691" s="143" t="s">
        <v>308</v>
      </c>
      <c r="T1691" s="16" t="s">
        <v>3650</v>
      </c>
      <c r="U1691" s="16" t="s">
        <v>4896</v>
      </c>
      <c r="Y1691" s="16" t="s">
        <v>296</v>
      </c>
    </row>
    <row r="1692" spans="10:25" x14ac:dyDescent="0.15">
      <c r="J1692" s="143"/>
      <c r="K1692" s="143" t="s">
        <v>3656</v>
      </c>
      <c r="L1692" s="142" t="s">
        <v>307</v>
      </c>
      <c r="M1692" s="143" t="s">
        <v>306</v>
      </c>
      <c r="T1692" s="16" t="s">
        <v>3650</v>
      </c>
      <c r="U1692" s="16" t="s">
        <v>4897</v>
      </c>
      <c r="Y1692" s="16" t="s">
        <v>294</v>
      </c>
    </row>
    <row r="1693" spans="10:25" x14ac:dyDescent="0.15">
      <c r="J1693" s="143"/>
      <c r="K1693" s="143" t="s">
        <v>3658</v>
      </c>
      <c r="L1693" s="142" t="s">
        <v>305</v>
      </c>
      <c r="M1693" s="143" t="s">
        <v>304</v>
      </c>
      <c r="T1693" s="16" t="s">
        <v>3650</v>
      </c>
      <c r="U1693" s="16" t="s">
        <v>4898</v>
      </c>
      <c r="Y1693" s="16" t="s">
        <v>292</v>
      </c>
    </row>
    <row r="1694" spans="10:25" x14ac:dyDescent="0.15">
      <c r="J1694" s="143"/>
      <c r="K1694" s="143" t="s">
        <v>3660</v>
      </c>
      <c r="L1694" s="142" t="s">
        <v>303</v>
      </c>
      <c r="M1694" s="143" t="s">
        <v>302</v>
      </c>
      <c r="T1694" s="16" t="s">
        <v>3650</v>
      </c>
      <c r="U1694" s="16" t="s">
        <v>4899</v>
      </c>
      <c r="Y1694" s="16" t="s">
        <v>290</v>
      </c>
    </row>
    <row r="1695" spans="10:25" x14ac:dyDescent="0.15">
      <c r="J1695" s="143"/>
      <c r="K1695" s="143" t="s">
        <v>3662</v>
      </c>
      <c r="L1695" s="142" t="s">
        <v>301</v>
      </c>
      <c r="M1695" s="143" t="s">
        <v>300</v>
      </c>
      <c r="T1695" s="16" t="s">
        <v>3650</v>
      </c>
      <c r="U1695" s="16" t="s">
        <v>4900</v>
      </c>
      <c r="Y1695" s="16" t="s">
        <v>288</v>
      </c>
    </row>
    <row r="1696" spans="10:25" x14ac:dyDescent="0.15">
      <c r="J1696" s="143"/>
      <c r="K1696" s="143" t="s">
        <v>3663</v>
      </c>
      <c r="L1696" s="142" t="s">
        <v>299</v>
      </c>
      <c r="M1696" s="143" t="s">
        <v>298</v>
      </c>
      <c r="T1696" s="16" t="s">
        <v>3650</v>
      </c>
      <c r="U1696" s="16" t="s">
        <v>4901</v>
      </c>
      <c r="Y1696" s="16" t="s">
        <v>286</v>
      </c>
    </row>
    <row r="1697" spans="10:25" x14ac:dyDescent="0.15">
      <c r="J1697" s="143"/>
      <c r="K1697" s="143" t="s">
        <v>3665</v>
      </c>
      <c r="L1697" s="142" t="s">
        <v>297</v>
      </c>
      <c r="M1697" s="143" t="s">
        <v>296</v>
      </c>
      <c r="T1697" s="16" t="s">
        <v>3650</v>
      </c>
      <c r="U1697" s="16" t="s">
        <v>4902</v>
      </c>
      <c r="Y1697" s="16" t="s">
        <v>284</v>
      </c>
    </row>
    <row r="1698" spans="10:25" x14ac:dyDescent="0.15">
      <c r="J1698" s="143"/>
      <c r="K1698" s="143" t="s">
        <v>3667</v>
      </c>
      <c r="L1698" s="142" t="s">
        <v>295</v>
      </c>
      <c r="M1698" s="143" t="s">
        <v>294</v>
      </c>
      <c r="T1698" s="16" t="s">
        <v>3650</v>
      </c>
      <c r="U1698" s="16" t="s">
        <v>4903</v>
      </c>
      <c r="Y1698" s="16" t="s">
        <v>282</v>
      </c>
    </row>
    <row r="1699" spans="10:25" x14ac:dyDescent="0.15">
      <c r="J1699" s="143"/>
      <c r="K1699" s="143" t="s">
        <v>3668</v>
      </c>
      <c r="L1699" s="142" t="s">
        <v>293</v>
      </c>
      <c r="M1699" s="143" t="s">
        <v>292</v>
      </c>
      <c r="T1699" s="16" t="s">
        <v>3650</v>
      </c>
      <c r="U1699" s="16" t="s">
        <v>4904</v>
      </c>
      <c r="Y1699" s="16" t="s">
        <v>280</v>
      </c>
    </row>
    <row r="1700" spans="10:25" x14ac:dyDescent="0.15">
      <c r="J1700" s="143"/>
      <c r="K1700" s="143" t="s">
        <v>3611</v>
      </c>
      <c r="L1700" s="142" t="s">
        <v>291</v>
      </c>
      <c r="M1700" s="143" t="s">
        <v>290</v>
      </c>
      <c r="T1700" s="16" t="s">
        <v>3650</v>
      </c>
      <c r="U1700" s="16" t="s">
        <v>4905</v>
      </c>
      <c r="Y1700" s="16" t="s">
        <v>278</v>
      </c>
    </row>
    <row r="1701" spans="10:25" x14ac:dyDescent="0.15">
      <c r="J1701" s="143"/>
      <c r="K1701" s="143" t="s">
        <v>3671</v>
      </c>
      <c r="L1701" s="142" t="s">
        <v>289</v>
      </c>
      <c r="M1701" s="143" t="s">
        <v>288</v>
      </c>
      <c r="T1701" s="16" t="s">
        <v>3650</v>
      </c>
      <c r="U1701" s="16" t="s">
        <v>4906</v>
      </c>
      <c r="Y1701" s="16" t="s">
        <v>276</v>
      </c>
    </row>
    <row r="1702" spans="10:25" x14ac:dyDescent="0.15">
      <c r="J1702" s="143"/>
      <c r="K1702" s="143" t="s">
        <v>3888</v>
      </c>
      <c r="L1702" s="142" t="s">
        <v>287</v>
      </c>
      <c r="M1702" s="143" t="s">
        <v>286</v>
      </c>
      <c r="T1702" s="16" t="s">
        <v>3650</v>
      </c>
      <c r="U1702" s="16" t="s">
        <v>4907</v>
      </c>
      <c r="Y1702" s="16" t="s">
        <v>274</v>
      </c>
    </row>
    <row r="1703" spans="10:25" x14ac:dyDescent="0.15">
      <c r="J1703" s="143"/>
      <c r="K1703" s="143" t="s">
        <v>3899</v>
      </c>
      <c r="L1703" s="142" t="s">
        <v>285</v>
      </c>
      <c r="M1703" s="143" t="s">
        <v>284</v>
      </c>
      <c r="T1703" s="16" t="s">
        <v>3650</v>
      </c>
      <c r="U1703" s="16" t="s">
        <v>4908</v>
      </c>
      <c r="Y1703" s="16" t="s">
        <v>272</v>
      </c>
    </row>
    <row r="1704" spans="10:25" x14ac:dyDescent="0.15">
      <c r="J1704" s="143"/>
      <c r="K1704" s="143" t="s">
        <v>3784</v>
      </c>
      <c r="L1704" s="142" t="s">
        <v>283</v>
      </c>
      <c r="M1704" s="143" t="s">
        <v>282</v>
      </c>
      <c r="T1704" s="16" t="s">
        <v>3650</v>
      </c>
      <c r="U1704" s="16" t="s">
        <v>4909</v>
      </c>
      <c r="Y1704" s="16" t="s">
        <v>270</v>
      </c>
    </row>
    <row r="1705" spans="10:25" x14ac:dyDescent="0.15">
      <c r="J1705" s="143"/>
      <c r="K1705" s="143" t="s">
        <v>3785</v>
      </c>
      <c r="L1705" s="142" t="s">
        <v>281</v>
      </c>
      <c r="M1705" s="143" t="s">
        <v>280</v>
      </c>
      <c r="T1705" s="16" t="s">
        <v>3650</v>
      </c>
      <c r="U1705" s="16" t="s">
        <v>4910</v>
      </c>
      <c r="Y1705" s="16" t="s">
        <v>268</v>
      </c>
    </row>
    <row r="1706" spans="10:25" x14ac:dyDescent="0.15">
      <c r="J1706" s="143"/>
      <c r="K1706" s="143" t="s">
        <v>3866</v>
      </c>
      <c r="L1706" s="142" t="s">
        <v>279</v>
      </c>
      <c r="M1706" s="143" t="s">
        <v>278</v>
      </c>
      <c r="T1706" s="16" t="s">
        <v>3650</v>
      </c>
      <c r="U1706" s="16" t="s">
        <v>4911</v>
      </c>
      <c r="Y1706" s="16" t="s">
        <v>266</v>
      </c>
    </row>
    <row r="1707" spans="10:25" x14ac:dyDescent="0.15">
      <c r="J1707" s="143"/>
      <c r="K1707" s="143" t="s">
        <v>3649</v>
      </c>
      <c r="L1707" s="142" t="s">
        <v>277</v>
      </c>
      <c r="M1707" s="143" t="s">
        <v>276</v>
      </c>
      <c r="T1707" s="16" t="s">
        <v>3650</v>
      </c>
      <c r="U1707" s="16" t="s">
        <v>4912</v>
      </c>
      <c r="Y1707" s="16" t="s">
        <v>264</v>
      </c>
    </row>
    <row r="1708" spans="10:25" x14ac:dyDescent="0.15">
      <c r="J1708" s="143"/>
      <c r="K1708" s="143" t="s">
        <v>3652</v>
      </c>
      <c r="L1708" s="142" t="s">
        <v>275</v>
      </c>
      <c r="M1708" s="143" t="s">
        <v>274</v>
      </c>
      <c r="T1708" s="16" t="s">
        <v>3650</v>
      </c>
      <c r="U1708" s="16" t="s">
        <v>4913</v>
      </c>
      <c r="Y1708" s="16" t="s">
        <v>262</v>
      </c>
    </row>
    <row r="1709" spans="10:25" x14ac:dyDescent="0.15">
      <c r="J1709" s="143"/>
      <c r="K1709" s="143" t="s">
        <v>3654</v>
      </c>
      <c r="L1709" s="142" t="s">
        <v>273</v>
      </c>
      <c r="M1709" s="143" t="s">
        <v>272</v>
      </c>
      <c r="T1709" s="16" t="s">
        <v>3650</v>
      </c>
      <c r="U1709" s="16" t="s">
        <v>4914</v>
      </c>
      <c r="Y1709" s="16" t="s">
        <v>260</v>
      </c>
    </row>
    <row r="1710" spans="10:25" x14ac:dyDescent="0.15">
      <c r="J1710" s="143"/>
      <c r="K1710" s="143" t="s">
        <v>3656</v>
      </c>
      <c r="L1710" s="142" t="s">
        <v>271</v>
      </c>
      <c r="M1710" s="143" t="s">
        <v>270</v>
      </c>
      <c r="T1710" s="16" t="s">
        <v>3650</v>
      </c>
      <c r="U1710" s="16" t="s">
        <v>4915</v>
      </c>
      <c r="Y1710" s="16" t="s">
        <v>258</v>
      </c>
    </row>
    <row r="1711" spans="10:25" x14ac:dyDescent="0.15">
      <c r="J1711" s="143"/>
      <c r="K1711" s="143" t="s">
        <v>3658</v>
      </c>
      <c r="L1711" s="142" t="s">
        <v>269</v>
      </c>
      <c r="M1711" s="143" t="s">
        <v>268</v>
      </c>
      <c r="T1711" s="16" t="s">
        <v>3650</v>
      </c>
      <c r="U1711" s="16" t="s">
        <v>4916</v>
      </c>
      <c r="Y1711" s="16" t="s">
        <v>256</v>
      </c>
    </row>
    <row r="1712" spans="10:25" x14ac:dyDescent="0.15">
      <c r="J1712" s="143"/>
      <c r="K1712" s="143" t="s">
        <v>3660</v>
      </c>
      <c r="L1712" s="142" t="s">
        <v>267</v>
      </c>
      <c r="M1712" s="143" t="s">
        <v>266</v>
      </c>
      <c r="T1712" s="16" t="s">
        <v>3650</v>
      </c>
      <c r="U1712" s="16" t="s">
        <v>4917</v>
      </c>
      <c r="Y1712" s="16" t="s">
        <v>254</v>
      </c>
    </row>
    <row r="1713" spans="10:25" x14ac:dyDescent="0.15">
      <c r="J1713" s="143"/>
      <c r="K1713" s="143" t="s">
        <v>3662</v>
      </c>
      <c r="L1713" s="142" t="s">
        <v>265</v>
      </c>
      <c r="M1713" s="143" t="s">
        <v>264</v>
      </c>
      <c r="T1713" s="16" t="s">
        <v>3650</v>
      </c>
      <c r="U1713" s="16" t="s">
        <v>4918</v>
      </c>
      <c r="Y1713" s="16" t="s">
        <v>252</v>
      </c>
    </row>
    <row r="1714" spans="10:25" x14ac:dyDescent="0.15">
      <c r="J1714" s="143"/>
      <c r="K1714" s="143" t="s">
        <v>3663</v>
      </c>
      <c r="L1714" s="142" t="s">
        <v>263</v>
      </c>
      <c r="M1714" s="143" t="s">
        <v>262</v>
      </c>
      <c r="T1714" s="16" t="s">
        <v>3650</v>
      </c>
      <c r="U1714" s="16" t="s">
        <v>4919</v>
      </c>
      <c r="Y1714" s="16" t="s">
        <v>250</v>
      </c>
    </row>
    <row r="1715" spans="10:25" x14ac:dyDescent="0.15">
      <c r="J1715" s="143"/>
      <c r="K1715" s="143" t="s">
        <v>3899</v>
      </c>
      <c r="L1715" s="142" t="s">
        <v>261</v>
      </c>
      <c r="M1715" s="143" t="s">
        <v>260</v>
      </c>
      <c r="T1715" s="16" t="s">
        <v>3650</v>
      </c>
      <c r="U1715" s="16" t="s">
        <v>4920</v>
      </c>
      <c r="Y1715" s="16" t="s">
        <v>248</v>
      </c>
    </row>
    <row r="1716" spans="10:25" x14ac:dyDescent="0.15">
      <c r="J1716" s="143"/>
      <c r="K1716" s="143" t="s">
        <v>3734</v>
      </c>
      <c r="L1716" s="142" t="s">
        <v>259</v>
      </c>
      <c r="M1716" s="143" t="s">
        <v>258</v>
      </c>
      <c r="T1716" s="16" t="s">
        <v>3650</v>
      </c>
      <c r="U1716" s="16" t="s">
        <v>4921</v>
      </c>
      <c r="Y1716" s="16" t="s">
        <v>246</v>
      </c>
    </row>
    <row r="1717" spans="10:25" x14ac:dyDescent="0.15">
      <c r="J1717" s="143"/>
      <c r="K1717" s="143" t="s">
        <v>3909</v>
      </c>
      <c r="L1717" s="142" t="s">
        <v>257</v>
      </c>
      <c r="M1717" s="143" t="s">
        <v>256</v>
      </c>
      <c r="T1717" s="16" t="s">
        <v>3650</v>
      </c>
      <c r="U1717" s="16" t="s">
        <v>4922</v>
      </c>
      <c r="Y1717" s="16" t="s">
        <v>244</v>
      </c>
    </row>
    <row r="1718" spans="10:25" x14ac:dyDescent="0.15">
      <c r="J1718" s="143"/>
      <c r="K1718" s="143" t="s">
        <v>3928</v>
      </c>
      <c r="L1718" s="142" t="s">
        <v>255</v>
      </c>
      <c r="M1718" s="143" t="s">
        <v>254</v>
      </c>
      <c r="T1718" s="16" t="s">
        <v>3650</v>
      </c>
      <c r="U1718" s="16" t="s">
        <v>4923</v>
      </c>
      <c r="Y1718" s="16" t="s">
        <v>242</v>
      </c>
    </row>
    <row r="1719" spans="10:25" x14ac:dyDescent="0.15">
      <c r="J1719" s="143"/>
      <c r="K1719" s="143" t="s">
        <v>3752</v>
      </c>
      <c r="L1719" s="142" t="s">
        <v>253</v>
      </c>
      <c r="M1719" s="143" t="s">
        <v>252</v>
      </c>
      <c r="T1719" s="16" t="s">
        <v>3650</v>
      </c>
      <c r="U1719" s="16" t="s">
        <v>4924</v>
      </c>
      <c r="Y1719" s="16" t="s">
        <v>240</v>
      </c>
    </row>
    <row r="1720" spans="10:25" x14ac:dyDescent="0.15">
      <c r="J1720" s="143"/>
      <c r="K1720" s="143" t="s">
        <v>3753</v>
      </c>
      <c r="L1720" s="142" t="s">
        <v>251</v>
      </c>
      <c r="M1720" s="143" t="s">
        <v>250</v>
      </c>
      <c r="T1720" s="16" t="s">
        <v>3650</v>
      </c>
      <c r="U1720" s="16" t="s">
        <v>4925</v>
      </c>
      <c r="Y1720" s="16" t="s">
        <v>238</v>
      </c>
    </row>
    <row r="1721" spans="10:25" x14ac:dyDescent="0.15">
      <c r="J1721" s="143"/>
      <c r="K1721" s="143" t="s">
        <v>3754</v>
      </c>
      <c r="L1721" s="142" t="s">
        <v>249</v>
      </c>
      <c r="M1721" s="143" t="s">
        <v>248</v>
      </c>
      <c r="T1721" s="16" t="s">
        <v>3650</v>
      </c>
      <c r="U1721" s="16" t="s">
        <v>4926</v>
      </c>
      <c r="Y1721" s="16" t="s">
        <v>236</v>
      </c>
    </row>
    <row r="1722" spans="10:25" x14ac:dyDescent="0.15">
      <c r="J1722" s="143"/>
      <c r="K1722" s="143" t="s">
        <v>3755</v>
      </c>
      <c r="L1722" s="142" t="s">
        <v>247</v>
      </c>
      <c r="M1722" s="143" t="s">
        <v>246</v>
      </c>
      <c r="T1722" s="16" t="s">
        <v>3650</v>
      </c>
      <c r="U1722" s="16" t="s">
        <v>4927</v>
      </c>
      <c r="Y1722" s="16" t="s">
        <v>234</v>
      </c>
    </row>
    <row r="1723" spans="10:25" x14ac:dyDescent="0.15">
      <c r="J1723" s="143"/>
      <c r="K1723" s="143" t="s">
        <v>3756</v>
      </c>
      <c r="L1723" s="142" t="s">
        <v>245</v>
      </c>
      <c r="M1723" s="143" t="s">
        <v>244</v>
      </c>
      <c r="T1723" s="16" t="s">
        <v>3650</v>
      </c>
      <c r="U1723" s="16" t="s">
        <v>4928</v>
      </c>
      <c r="Y1723" s="16" t="s">
        <v>232</v>
      </c>
    </row>
    <row r="1724" spans="10:25" x14ac:dyDescent="0.15">
      <c r="J1724" s="143"/>
      <c r="K1724" s="143" t="s">
        <v>3757</v>
      </c>
      <c r="L1724" s="142" t="s">
        <v>243</v>
      </c>
      <c r="M1724" s="143" t="s">
        <v>242</v>
      </c>
      <c r="T1724" s="16" t="s">
        <v>3650</v>
      </c>
      <c r="U1724" s="16" t="s">
        <v>4929</v>
      </c>
      <c r="Y1724" s="16" t="s">
        <v>230</v>
      </c>
    </row>
    <row r="1725" spans="10:25" x14ac:dyDescent="0.15">
      <c r="J1725" s="143"/>
      <c r="K1725" s="143" t="s">
        <v>3900</v>
      </c>
      <c r="L1725" s="142" t="s">
        <v>241</v>
      </c>
      <c r="M1725" s="143" t="s">
        <v>240</v>
      </c>
      <c r="T1725" s="16" t="s">
        <v>3650</v>
      </c>
      <c r="U1725" s="16" t="s">
        <v>4930</v>
      </c>
      <c r="Y1725" s="16" t="s">
        <v>4931</v>
      </c>
    </row>
    <row r="1726" spans="10:25" x14ac:dyDescent="0.15">
      <c r="J1726" s="143"/>
      <c r="K1726" s="143" t="s">
        <v>3766</v>
      </c>
      <c r="L1726" s="142" t="s">
        <v>239</v>
      </c>
      <c r="M1726" s="143" t="s">
        <v>238</v>
      </c>
      <c r="T1726" s="16" t="s">
        <v>3650</v>
      </c>
      <c r="U1726" s="16" t="s">
        <v>4932</v>
      </c>
      <c r="Y1726" s="16" t="s">
        <v>227</v>
      </c>
    </row>
    <row r="1727" spans="10:25" x14ac:dyDescent="0.15">
      <c r="J1727" s="143"/>
      <c r="K1727" s="143" t="s">
        <v>3767</v>
      </c>
      <c r="L1727" s="142" t="s">
        <v>237</v>
      </c>
      <c r="M1727" s="143" t="s">
        <v>236</v>
      </c>
      <c r="T1727" s="16" t="s">
        <v>3650</v>
      </c>
      <c r="U1727" s="16" t="s">
        <v>4933</v>
      </c>
      <c r="Y1727" s="16" t="s">
        <v>225</v>
      </c>
    </row>
    <row r="1728" spans="10:25" x14ac:dyDescent="0.15">
      <c r="J1728" s="143"/>
      <c r="K1728" s="143" t="s">
        <v>3768</v>
      </c>
      <c r="L1728" s="142" t="s">
        <v>235</v>
      </c>
      <c r="M1728" s="143" t="s">
        <v>234</v>
      </c>
      <c r="T1728" s="16" t="s">
        <v>3650</v>
      </c>
      <c r="U1728" s="16" t="s">
        <v>4934</v>
      </c>
      <c r="Y1728" s="16" t="s">
        <v>223</v>
      </c>
    </row>
    <row r="1729" spans="10:25" x14ac:dyDescent="0.15">
      <c r="J1729" s="143"/>
      <c r="K1729" s="143" t="s">
        <v>3879</v>
      </c>
      <c r="L1729" s="142" t="s">
        <v>233</v>
      </c>
      <c r="M1729" s="143" t="s">
        <v>232</v>
      </c>
      <c r="T1729" s="16" t="s">
        <v>3650</v>
      </c>
      <c r="U1729" s="16" t="s">
        <v>4935</v>
      </c>
      <c r="Y1729" s="16" t="s">
        <v>221</v>
      </c>
    </row>
    <row r="1730" spans="10:25" x14ac:dyDescent="0.15">
      <c r="J1730" s="143"/>
      <c r="K1730" s="143" t="s">
        <v>3880</v>
      </c>
      <c r="L1730" s="142" t="s">
        <v>231</v>
      </c>
      <c r="M1730" s="143" t="s">
        <v>230</v>
      </c>
      <c r="T1730" s="16" t="s">
        <v>3650</v>
      </c>
      <c r="U1730" s="16" t="s">
        <v>4936</v>
      </c>
      <c r="Y1730" s="16" t="s">
        <v>219</v>
      </c>
    </row>
    <row r="1731" spans="10:25" x14ac:dyDescent="0.15">
      <c r="J1731" s="143"/>
      <c r="K1731" s="143" t="s">
        <v>3881</v>
      </c>
      <c r="L1731" s="142" t="s">
        <v>229</v>
      </c>
      <c r="M1731" s="143" t="s">
        <v>4931</v>
      </c>
      <c r="T1731" s="16" t="s">
        <v>3650</v>
      </c>
      <c r="U1731" s="16" t="s">
        <v>4937</v>
      </c>
      <c r="Y1731" s="16" t="s">
        <v>217</v>
      </c>
    </row>
    <row r="1732" spans="10:25" x14ac:dyDescent="0.15">
      <c r="J1732" s="143"/>
      <c r="K1732" s="143" t="s">
        <v>3866</v>
      </c>
      <c r="L1732" s="142" t="s">
        <v>228</v>
      </c>
      <c r="M1732" s="143" t="s">
        <v>227</v>
      </c>
      <c r="T1732" s="16" t="s">
        <v>3650</v>
      </c>
      <c r="U1732" s="16" t="s">
        <v>4938</v>
      </c>
      <c r="Y1732" s="16" t="s">
        <v>215</v>
      </c>
    </row>
    <row r="1733" spans="10:25" x14ac:dyDescent="0.15">
      <c r="J1733" s="143"/>
      <c r="K1733" s="143" t="s">
        <v>3652</v>
      </c>
      <c r="L1733" s="142" t="s">
        <v>226</v>
      </c>
      <c r="M1733" s="143" t="s">
        <v>225</v>
      </c>
      <c r="T1733" s="16" t="s">
        <v>3650</v>
      </c>
      <c r="U1733" s="16" t="s">
        <v>4939</v>
      </c>
      <c r="Y1733" s="16" t="s">
        <v>213</v>
      </c>
    </row>
    <row r="1734" spans="10:25" x14ac:dyDescent="0.15">
      <c r="J1734" s="143"/>
      <c r="K1734" s="143" t="s">
        <v>3654</v>
      </c>
      <c r="L1734" s="142" t="s">
        <v>224</v>
      </c>
      <c r="M1734" s="143" t="s">
        <v>223</v>
      </c>
      <c r="T1734" s="16" t="s">
        <v>3650</v>
      </c>
      <c r="U1734" s="16" t="s">
        <v>4940</v>
      </c>
      <c r="Y1734" s="16" t="s">
        <v>211</v>
      </c>
    </row>
    <row r="1735" spans="10:25" x14ac:dyDescent="0.15">
      <c r="J1735" s="143"/>
      <c r="K1735" s="143" t="s">
        <v>3658</v>
      </c>
      <c r="L1735" s="142" t="s">
        <v>222</v>
      </c>
      <c r="M1735" s="143" t="s">
        <v>221</v>
      </c>
      <c r="T1735" s="16" t="s">
        <v>3650</v>
      </c>
      <c r="U1735" s="16" t="s">
        <v>4941</v>
      </c>
      <c r="Y1735" s="16" t="s">
        <v>209</v>
      </c>
    </row>
    <row r="1736" spans="10:25" x14ac:dyDescent="0.15">
      <c r="J1736" s="143"/>
      <c r="K1736" s="143" t="s">
        <v>3662</v>
      </c>
      <c r="L1736" s="142" t="s">
        <v>220</v>
      </c>
      <c r="M1736" s="143" t="s">
        <v>219</v>
      </c>
      <c r="T1736" s="16" t="s">
        <v>3650</v>
      </c>
      <c r="U1736" s="16" t="s">
        <v>4942</v>
      </c>
      <c r="Y1736" s="16" t="s">
        <v>207</v>
      </c>
    </row>
    <row r="1737" spans="10:25" x14ac:dyDescent="0.15">
      <c r="J1737" s="143"/>
      <c r="K1737" s="143" t="s">
        <v>3665</v>
      </c>
      <c r="L1737" s="142" t="s">
        <v>218</v>
      </c>
      <c r="M1737" s="143" t="s">
        <v>217</v>
      </c>
      <c r="T1737" s="16" t="s">
        <v>3650</v>
      </c>
      <c r="U1737" s="16" t="s">
        <v>4943</v>
      </c>
      <c r="Y1737" s="16" t="s">
        <v>205</v>
      </c>
    </row>
    <row r="1738" spans="10:25" x14ac:dyDescent="0.15">
      <c r="J1738" s="143"/>
      <c r="K1738" s="143" t="s">
        <v>3611</v>
      </c>
      <c r="L1738" s="142" t="s">
        <v>216</v>
      </c>
      <c r="M1738" s="143" t="s">
        <v>215</v>
      </c>
      <c r="T1738" s="16" t="s">
        <v>3650</v>
      </c>
      <c r="U1738" s="16" t="s">
        <v>4944</v>
      </c>
      <c r="Y1738" s="16" t="s">
        <v>203</v>
      </c>
    </row>
    <row r="1739" spans="10:25" x14ac:dyDescent="0.15">
      <c r="J1739" s="143"/>
      <c r="K1739" s="143" t="s">
        <v>3671</v>
      </c>
      <c r="L1739" s="142" t="s">
        <v>214</v>
      </c>
      <c r="M1739" s="143" t="s">
        <v>213</v>
      </c>
      <c r="T1739" s="16" t="s">
        <v>3650</v>
      </c>
      <c r="U1739" s="16" t="s">
        <v>4945</v>
      </c>
      <c r="Y1739" s="16" t="s">
        <v>201</v>
      </c>
    </row>
    <row r="1740" spans="10:25" x14ac:dyDescent="0.15">
      <c r="J1740" s="143"/>
      <c r="K1740" s="143" t="s">
        <v>3673</v>
      </c>
      <c r="L1740" s="142" t="s">
        <v>212</v>
      </c>
      <c r="M1740" s="143" t="s">
        <v>211</v>
      </c>
      <c r="T1740" s="16" t="s">
        <v>3650</v>
      </c>
      <c r="U1740" s="16" t="s">
        <v>4946</v>
      </c>
      <c r="Y1740" s="16" t="s">
        <v>199</v>
      </c>
    </row>
    <row r="1741" spans="10:25" x14ac:dyDescent="0.15">
      <c r="J1741" s="143"/>
      <c r="K1741" s="143" t="s">
        <v>3675</v>
      </c>
      <c r="L1741" s="142" t="s">
        <v>210</v>
      </c>
      <c r="M1741" s="143" t="s">
        <v>209</v>
      </c>
      <c r="T1741" s="16" t="s">
        <v>3650</v>
      </c>
      <c r="U1741" s="16" t="s">
        <v>4947</v>
      </c>
      <c r="Y1741" s="16" t="s">
        <v>197</v>
      </c>
    </row>
    <row r="1742" spans="10:25" x14ac:dyDescent="0.15">
      <c r="J1742" s="143"/>
      <c r="K1742" s="143" t="s">
        <v>3677</v>
      </c>
      <c r="L1742" s="142" t="s">
        <v>208</v>
      </c>
      <c r="M1742" s="143" t="s">
        <v>207</v>
      </c>
      <c r="T1742" s="16" t="s">
        <v>3650</v>
      </c>
      <c r="U1742" s="16" t="s">
        <v>4948</v>
      </c>
      <c r="Y1742" s="16" t="s">
        <v>195</v>
      </c>
    </row>
    <row r="1743" spans="10:25" x14ac:dyDescent="0.15">
      <c r="J1743" s="143"/>
      <c r="K1743" s="143" t="s">
        <v>3679</v>
      </c>
      <c r="L1743" s="142" t="s">
        <v>206</v>
      </c>
      <c r="M1743" s="143" t="s">
        <v>205</v>
      </c>
      <c r="T1743" s="16" t="s">
        <v>3650</v>
      </c>
      <c r="U1743" s="16" t="s">
        <v>4949</v>
      </c>
      <c r="Y1743" s="16" t="s">
        <v>193</v>
      </c>
    </row>
    <row r="1744" spans="10:25" x14ac:dyDescent="0.15">
      <c r="J1744" s="143"/>
      <c r="K1744" s="143" t="s">
        <v>3681</v>
      </c>
      <c r="L1744" s="142" t="s">
        <v>204</v>
      </c>
      <c r="M1744" s="143" t="s">
        <v>203</v>
      </c>
      <c r="T1744" s="16" t="s">
        <v>3650</v>
      </c>
      <c r="U1744" s="16" t="s">
        <v>4950</v>
      </c>
      <c r="Y1744" s="16" t="s">
        <v>191</v>
      </c>
    </row>
    <row r="1745" spans="10:25" x14ac:dyDescent="0.15">
      <c r="J1745" s="143"/>
      <c r="K1745" s="143" t="s">
        <v>3683</v>
      </c>
      <c r="L1745" s="142" t="s">
        <v>202</v>
      </c>
      <c r="M1745" s="143" t="s">
        <v>201</v>
      </c>
      <c r="T1745" s="16" t="s">
        <v>3650</v>
      </c>
      <c r="U1745" s="16" t="s">
        <v>4951</v>
      </c>
      <c r="Y1745" s="16" t="s">
        <v>189</v>
      </c>
    </row>
    <row r="1746" spans="10:25" x14ac:dyDescent="0.15">
      <c r="J1746" s="143"/>
      <c r="K1746" s="143" t="s">
        <v>3685</v>
      </c>
      <c r="L1746" s="142" t="s">
        <v>200</v>
      </c>
      <c r="M1746" s="143" t="s">
        <v>199</v>
      </c>
      <c r="T1746" s="16" t="s">
        <v>3650</v>
      </c>
      <c r="U1746" s="16" t="s">
        <v>4952</v>
      </c>
      <c r="Y1746" s="16" t="s">
        <v>187</v>
      </c>
    </row>
    <row r="1747" spans="10:25" x14ac:dyDescent="0.15">
      <c r="J1747" s="143"/>
      <c r="K1747" s="143" t="s">
        <v>3687</v>
      </c>
      <c r="L1747" s="142" t="s">
        <v>198</v>
      </c>
      <c r="M1747" s="143" t="s">
        <v>197</v>
      </c>
      <c r="T1747" s="16" t="s">
        <v>3650</v>
      </c>
      <c r="U1747" s="16" t="s">
        <v>4953</v>
      </c>
      <c r="Y1747" s="16" t="s">
        <v>185</v>
      </c>
    </row>
    <row r="1748" spans="10:25" x14ac:dyDescent="0.15">
      <c r="J1748" s="143"/>
      <c r="K1748" s="143" t="s">
        <v>3689</v>
      </c>
      <c r="L1748" s="142" t="s">
        <v>196</v>
      </c>
      <c r="M1748" s="143" t="s">
        <v>195</v>
      </c>
      <c r="T1748" s="16" t="s">
        <v>3650</v>
      </c>
      <c r="U1748" s="16" t="s">
        <v>4954</v>
      </c>
      <c r="Y1748" s="16" t="s">
        <v>183</v>
      </c>
    </row>
    <row r="1749" spans="10:25" x14ac:dyDescent="0.15">
      <c r="J1749" s="143"/>
      <c r="K1749" s="143" t="s">
        <v>3691</v>
      </c>
      <c r="L1749" s="142" t="s">
        <v>194</v>
      </c>
      <c r="M1749" s="143" t="s">
        <v>193</v>
      </c>
      <c r="T1749" s="16" t="s">
        <v>3650</v>
      </c>
      <c r="U1749" s="16" t="s">
        <v>4955</v>
      </c>
      <c r="Y1749" s="16" t="s">
        <v>181</v>
      </c>
    </row>
    <row r="1750" spans="10:25" x14ac:dyDescent="0.15">
      <c r="J1750" s="143"/>
      <c r="K1750" s="143" t="s">
        <v>3693</v>
      </c>
      <c r="L1750" s="142" t="s">
        <v>192</v>
      </c>
      <c r="M1750" s="143" t="s">
        <v>191</v>
      </c>
      <c r="T1750" s="16" t="s">
        <v>3650</v>
      </c>
      <c r="U1750" s="16" t="s">
        <v>4956</v>
      </c>
      <c r="Y1750" s="16" t="s">
        <v>179</v>
      </c>
    </row>
    <row r="1751" spans="10:25" x14ac:dyDescent="0.15">
      <c r="J1751" s="143"/>
      <c r="K1751" s="143" t="s">
        <v>3713</v>
      </c>
      <c r="L1751" s="142" t="s">
        <v>190</v>
      </c>
      <c r="M1751" s="143" t="s">
        <v>189</v>
      </c>
      <c r="T1751" s="16" t="s">
        <v>3650</v>
      </c>
      <c r="U1751" s="16" t="s">
        <v>4957</v>
      </c>
      <c r="Y1751" s="16" t="s">
        <v>177</v>
      </c>
    </row>
    <row r="1752" spans="10:25" x14ac:dyDescent="0.15">
      <c r="J1752" s="143"/>
      <c r="K1752" s="143" t="s">
        <v>3715</v>
      </c>
      <c r="L1752" s="142" t="s">
        <v>188</v>
      </c>
      <c r="M1752" s="143" t="s">
        <v>187</v>
      </c>
      <c r="T1752" s="16" t="s">
        <v>3650</v>
      </c>
      <c r="U1752" s="16" t="s">
        <v>4958</v>
      </c>
      <c r="Y1752" s="16" t="s">
        <v>175</v>
      </c>
    </row>
    <row r="1753" spans="10:25" x14ac:dyDescent="0.15">
      <c r="J1753" s="143"/>
      <c r="K1753" s="143" t="s">
        <v>3743</v>
      </c>
      <c r="L1753" s="142" t="s">
        <v>186</v>
      </c>
      <c r="M1753" s="143" t="s">
        <v>185</v>
      </c>
      <c r="T1753" s="16" t="s">
        <v>3650</v>
      </c>
      <c r="U1753" s="16" t="s">
        <v>4959</v>
      </c>
      <c r="Y1753" s="16" t="s">
        <v>5089</v>
      </c>
    </row>
    <row r="1754" spans="10:25" x14ac:dyDescent="0.15">
      <c r="J1754" s="143"/>
      <c r="K1754" s="143" t="s">
        <v>3755</v>
      </c>
      <c r="L1754" s="142" t="s">
        <v>184</v>
      </c>
      <c r="M1754" s="143" t="s">
        <v>183</v>
      </c>
      <c r="T1754" s="16" t="s">
        <v>3650</v>
      </c>
      <c r="U1754" s="16" t="s">
        <v>4961</v>
      </c>
      <c r="Y1754" s="16" t="s">
        <v>4962</v>
      </c>
    </row>
    <row r="1755" spans="10:25" x14ac:dyDescent="0.15">
      <c r="J1755" s="143"/>
      <c r="K1755" s="143" t="s">
        <v>3775</v>
      </c>
      <c r="L1755" s="142" t="s">
        <v>182</v>
      </c>
      <c r="M1755" s="143" t="s">
        <v>181</v>
      </c>
      <c r="T1755" s="16" t="s">
        <v>3650</v>
      </c>
      <c r="U1755" s="16" t="s">
        <v>4963</v>
      </c>
      <c r="Y1755" s="16" t="s">
        <v>169</v>
      </c>
    </row>
    <row r="1756" spans="10:25" x14ac:dyDescent="0.15">
      <c r="J1756" s="143"/>
      <c r="K1756" s="143" t="s">
        <v>3789</v>
      </c>
      <c r="L1756" s="142" t="s">
        <v>180</v>
      </c>
      <c r="M1756" s="143" t="s">
        <v>179</v>
      </c>
      <c r="T1756" s="16" t="s">
        <v>3650</v>
      </c>
      <c r="U1756" s="16" t="s">
        <v>4964</v>
      </c>
      <c r="Y1756" s="16" t="s">
        <v>167</v>
      </c>
    </row>
    <row r="1757" spans="10:25" x14ac:dyDescent="0.15">
      <c r="J1757" s="143"/>
      <c r="K1757" s="143" t="s">
        <v>3795</v>
      </c>
      <c r="L1757" s="142" t="s">
        <v>178</v>
      </c>
      <c r="M1757" s="143" t="s">
        <v>177</v>
      </c>
      <c r="T1757" s="16" t="s">
        <v>3650</v>
      </c>
      <c r="U1757" s="16" t="s">
        <v>4966</v>
      </c>
      <c r="Y1757" s="16" t="s">
        <v>165</v>
      </c>
    </row>
    <row r="1758" spans="10:25" x14ac:dyDescent="0.15">
      <c r="J1758" s="143"/>
      <c r="K1758" s="143" t="s">
        <v>4965</v>
      </c>
      <c r="L1758" s="142" t="s">
        <v>176</v>
      </c>
      <c r="M1758" s="143" t="s">
        <v>175</v>
      </c>
      <c r="T1758" s="16" t="s">
        <v>3650</v>
      </c>
      <c r="U1758" s="16" t="s">
        <v>4968</v>
      </c>
      <c r="Y1758" s="16" t="s">
        <v>163</v>
      </c>
    </row>
    <row r="1759" spans="10:25" x14ac:dyDescent="0.15">
      <c r="J1759" s="143"/>
      <c r="K1759" s="143" t="s">
        <v>4967</v>
      </c>
      <c r="L1759" s="142" t="s">
        <v>174</v>
      </c>
      <c r="M1759" s="143" t="s">
        <v>4960</v>
      </c>
      <c r="T1759" s="16" t="s">
        <v>3650</v>
      </c>
      <c r="U1759" s="16" t="s">
        <v>4970</v>
      </c>
      <c r="Y1759" s="16" t="s">
        <v>161</v>
      </c>
    </row>
    <row r="1760" spans="10:25" x14ac:dyDescent="0.15">
      <c r="J1760" s="143"/>
      <c r="K1760" s="143" t="s">
        <v>4969</v>
      </c>
      <c r="L1760" s="142" t="s">
        <v>172</v>
      </c>
      <c r="M1760" s="143" t="s">
        <v>4962</v>
      </c>
      <c r="T1760" s="16" t="s">
        <v>3650</v>
      </c>
      <c r="U1760" s="16" t="s">
        <v>4971</v>
      </c>
      <c r="Y1760" s="16" t="s">
        <v>159</v>
      </c>
    </row>
    <row r="1761" spans="10:25" x14ac:dyDescent="0.15">
      <c r="J1761" s="143"/>
      <c r="K1761" s="143" t="s">
        <v>3891</v>
      </c>
      <c r="L1761" s="142" t="s">
        <v>170</v>
      </c>
      <c r="M1761" s="143" t="s">
        <v>169</v>
      </c>
      <c r="T1761" s="16" t="s">
        <v>3650</v>
      </c>
      <c r="U1761" s="16" t="s">
        <v>4972</v>
      </c>
      <c r="Y1761" s="16" t="s">
        <v>157</v>
      </c>
    </row>
    <row r="1762" spans="10:25" x14ac:dyDescent="0.15">
      <c r="J1762" s="143"/>
      <c r="K1762" s="143" t="s">
        <v>3916</v>
      </c>
      <c r="L1762" s="142" t="s">
        <v>168</v>
      </c>
      <c r="M1762" s="143" t="s">
        <v>167</v>
      </c>
      <c r="T1762" s="16" t="s">
        <v>3650</v>
      </c>
      <c r="U1762" s="16" t="s">
        <v>4973</v>
      </c>
      <c r="Y1762" s="16" t="s">
        <v>155</v>
      </c>
    </row>
    <row r="1763" spans="10:25" x14ac:dyDescent="0.15">
      <c r="J1763" s="143"/>
      <c r="K1763" s="143" t="s">
        <v>3902</v>
      </c>
      <c r="L1763" s="142" t="s">
        <v>166</v>
      </c>
      <c r="M1763" s="143" t="s">
        <v>165</v>
      </c>
      <c r="T1763" s="16" t="s">
        <v>3650</v>
      </c>
      <c r="U1763" s="16" t="s">
        <v>4974</v>
      </c>
      <c r="Y1763" s="16" t="s">
        <v>153</v>
      </c>
    </row>
    <row r="1764" spans="10:25" x14ac:dyDescent="0.15">
      <c r="J1764" s="143"/>
      <c r="K1764" s="143" t="s">
        <v>3933</v>
      </c>
      <c r="L1764" s="142" t="s">
        <v>164</v>
      </c>
      <c r="M1764" s="143" t="s">
        <v>163</v>
      </c>
      <c r="T1764" s="16" t="s">
        <v>3650</v>
      </c>
      <c r="U1764" s="16" t="s">
        <v>4975</v>
      </c>
      <c r="Y1764" s="16" t="s">
        <v>151</v>
      </c>
    </row>
    <row r="1765" spans="10:25" x14ac:dyDescent="0.15">
      <c r="J1765" s="143"/>
      <c r="K1765" s="143" t="s">
        <v>3895</v>
      </c>
      <c r="L1765" s="142" t="s">
        <v>162</v>
      </c>
      <c r="M1765" s="143" t="s">
        <v>161</v>
      </c>
      <c r="T1765" s="16" t="s">
        <v>3650</v>
      </c>
      <c r="U1765" s="16" t="s">
        <v>4976</v>
      </c>
      <c r="Y1765" s="16" t="s">
        <v>149</v>
      </c>
    </row>
    <row r="1766" spans="10:25" x14ac:dyDescent="0.15">
      <c r="J1766" s="143"/>
      <c r="K1766" s="143" t="s">
        <v>3934</v>
      </c>
      <c r="L1766" s="142" t="s">
        <v>160</v>
      </c>
      <c r="M1766" s="143" t="s">
        <v>159</v>
      </c>
      <c r="T1766" s="16" t="s">
        <v>3650</v>
      </c>
      <c r="U1766" s="16" t="s">
        <v>4977</v>
      </c>
      <c r="Y1766" s="16" t="s">
        <v>147</v>
      </c>
    </row>
    <row r="1767" spans="10:25" x14ac:dyDescent="0.15">
      <c r="J1767" s="143"/>
      <c r="K1767" s="143" t="s">
        <v>4654</v>
      </c>
      <c r="L1767" s="142" t="s">
        <v>158</v>
      </c>
      <c r="M1767" s="143" t="s">
        <v>157</v>
      </c>
      <c r="T1767" s="16" t="s">
        <v>3650</v>
      </c>
      <c r="U1767" s="16" t="s">
        <v>4979</v>
      </c>
      <c r="Y1767" s="16" t="s">
        <v>145</v>
      </c>
    </row>
    <row r="1768" spans="10:25" x14ac:dyDescent="0.15">
      <c r="J1768" s="143"/>
      <c r="K1768" s="143" t="s">
        <v>4978</v>
      </c>
      <c r="L1768" s="142" t="s">
        <v>156</v>
      </c>
      <c r="M1768" s="143" t="s">
        <v>155</v>
      </c>
      <c r="T1768" s="16" t="s">
        <v>3650</v>
      </c>
      <c r="U1768" s="16" t="s">
        <v>4981</v>
      </c>
      <c r="Y1768" s="16" t="s">
        <v>143</v>
      </c>
    </row>
    <row r="1769" spans="10:25" x14ac:dyDescent="0.15">
      <c r="J1769" s="143"/>
      <c r="K1769" s="143" t="s">
        <v>4980</v>
      </c>
      <c r="L1769" s="142" t="s">
        <v>154</v>
      </c>
      <c r="M1769" s="143" t="s">
        <v>153</v>
      </c>
      <c r="T1769" s="16" t="s">
        <v>3650</v>
      </c>
      <c r="U1769" s="16" t="s">
        <v>4982</v>
      </c>
      <c r="Y1769" s="16" t="s">
        <v>141</v>
      </c>
    </row>
    <row r="1770" spans="10:25" x14ac:dyDescent="0.15">
      <c r="J1770" s="143"/>
      <c r="K1770" s="143" t="s">
        <v>4890</v>
      </c>
      <c r="L1770" s="142" t="s">
        <v>152</v>
      </c>
      <c r="M1770" s="143" t="s">
        <v>151</v>
      </c>
      <c r="T1770" s="16" t="s">
        <v>3650</v>
      </c>
      <c r="U1770" s="16" t="s">
        <v>4984</v>
      </c>
      <c r="Y1770" s="16" t="s">
        <v>139</v>
      </c>
    </row>
    <row r="1771" spans="10:25" x14ac:dyDescent="0.15">
      <c r="J1771" s="143"/>
      <c r="K1771" s="143" t="s">
        <v>4983</v>
      </c>
      <c r="L1771" s="142" t="s">
        <v>150</v>
      </c>
      <c r="M1771" s="143" t="s">
        <v>149</v>
      </c>
      <c r="T1771" s="16" t="s">
        <v>3650</v>
      </c>
      <c r="U1771" s="16" t="s">
        <v>4986</v>
      </c>
      <c r="Y1771" s="16" t="s">
        <v>137</v>
      </c>
    </row>
    <row r="1772" spans="10:25" x14ac:dyDescent="0.15">
      <c r="J1772" s="143"/>
      <c r="K1772" s="143" t="s">
        <v>4985</v>
      </c>
      <c r="L1772" s="142" t="s">
        <v>148</v>
      </c>
      <c r="M1772" s="143" t="s">
        <v>147</v>
      </c>
      <c r="T1772" s="16" t="s">
        <v>3650</v>
      </c>
      <c r="U1772" s="16" t="s">
        <v>4988</v>
      </c>
      <c r="Y1772" s="16" t="s">
        <v>135</v>
      </c>
    </row>
    <row r="1773" spans="10:25" x14ac:dyDescent="0.15">
      <c r="J1773" s="143"/>
      <c r="K1773" s="143" t="s">
        <v>4987</v>
      </c>
      <c r="L1773" s="142" t="s">
        <v>146</v>
      </c>
      <c r="M1773" s="143" t="s">
        <v>145</v>
      </c>
      <c r="T1773" s="16" t="s">
        <v>3650</v>
      </c>
      <c r="U1773" s="16" t="s">
        <v>4990</v>
      </c>
      <c r="Y1773" s="16" t="s">
        <v>133</v>
      </c>
    </row>
    <row r="1774" spans="10:25" x14ac:dyDescent="0.15">
      <c r="J1774" s="143"/>
      <c r="K1774" s="143" t="s">
        <v>4989</v>
      </c>
      <c r="L1774" s="142" t="s">
        <v>144</v>
      </c>
      <c r="M1774" s="143" t="s">
        <v>143</v>
      </c>
      <c r="T1774" s="16" t="s">
        <v>3650</v>
      </c>
      <c r="U1774" s="16" t="s">
        <v>4991</v>
      </c>
      <c r="Y1774" s="16" t="s">
        <v>131</v>
      </c>
    </row>
    <row r="1775" spans="10:25" x14ac:dyDescent="0.15">
      <c r="J1775" s="143"/>
      <c r="K1775" s="143" t="s">
        <v>3866</v>
      </c>
      <c r="L1775" s="142" t="s">
        <v>142</v>
      </c>
      <c r="M1775" s="143" t="s">
        <v>141</v>
      </c>
      <c r="T1775" s="16" t="s">
        <v>3650</v>
      </c>
      <c r="U1775" s="16" t="s">
        <v>4992</v>
      </c>
      <c r="Y1775" s="16" t="s">
        <v>129</v>
      </c>
    </row>
    <row r="1776" spans="10:25" x14ac:dyDescent="0.15">
      <c r="J1776" s="143"/>
      <c r="K1776" s="143" t="s">
        <v>3656</v>
      </c>
      <c r="L1776" s="142" t="s">
        <v>140</v>
      </c>
      <c r="M1776" s="143" t="s">
        <v>139</v>
      </c>
      <c r="T1776" s="16" t="s">
        <v>3650</v>
      </c>
      <c r="U1776" s="16" t="s">
        <v>4993</v>
      </c>
      <c r="Y1776" s="16" t="s">
        <v>127</v>
      </c>
    </row>
    <row r="1777" spans="10:25" x14ac:dyDescent="0.15">
      <c r="J1777" s="143"/>
      <c r="K1777" s="143" t="s">
        <v>3660</v>
      </c>
      <c r="L1777" s="142" t="s">
        <v>138</v>
      </c>
      <c r="M1777" s="143" t="s">
        <v>137</v>
      </c>
      <c r="T1777" s="16" t="s">
        <v>3650</v>
      </c>
      <c r="U1777" s="16" t="s">
        <v>4994</v>
      </c>
      <c r="Y1777" s="16" t="s">
        <v>125</v>
      </c>
    </row>
    <row r="1778" spans="10:25" x14ac:dyDescent="0.15">
      <c r="J1778" s="143"/>
      <c r="K1778" s="143" t="s">
        <v>3662</v>
      </c>
      <c r="L1778" s="142" t="s">
        <v>136</v>
      </c>
      <c r="M1778" s="143" t="s">
        <v>135</v>
      </c>
      <c r="T1778" s="16" t="s">
        <v>3650</v>
      </c>
      <c r="U1778" s="16" t="s">
        <v>4995</v>
      </c>
      <c r="Y1778" s="16" t="s">
        <v>123</v>
      </c>
    </row>
    <row r="1779" spans="10:25" x14ac:dyDescent="0.15">
      <c r="J1779" s="143"/>
      <c r="K1779" s="143" t="s">
        <v>3663</v>
      </c>
      <c r="L1779" s="142" t="s">
        <v>134</v>
      </c>
      <c r="M1779" s="143" t="s">
        <v>133</v>
      </c>
      <c r="T1779" s="16" t="s">
        <v>3650</v>
      </c>
      <c r="U1779" s="16" t="s">
        <v>4996</v>
      </c>
      <c r="Y1779" s="16" t="s">
        <v>121</v>
      </c>
    </row>
    <row r="1780" spans="10:25" x14ac:dyDescent="0.15">
      <c r="J1780" s="143"/>
      <c r="K1780" s="143" t="s">
        <v>3665</v>
      </c>
      <c r="L1780" s="142" t="s">
        <v>132</v>
      </c>
      <c r="M1780" s="143" t="s">
        <v>131</v>
      </c>
      <c r="T1780" s="16" t="s">
        <v>3650</v>
      </c>
      <c r="U1780" s="16" t="s">
        <v>4997</v>
      </c>
      <c r="Y1780" s="16" t="s">
        <v>119</v>
      </c>
    </row>
    <row r="1781" spans="10:25" x14ac:dyDescent="0.15">
      <c r="J1781" s="143"/>
      <c r="K1781" s="143" t="s">
        <v>3667</v>
      </c>
      <c r="L1781" s="142" t="s">
        <v>130</v>
      </c>
      <c r="M1781" s="143" t="s">
        <v>129</v>
      </c>
      <c r="T1781" s="16" t="s">
        <v>3650</v>
      </c>
      <c r="U1781" s="16" t="s">
        <v>4998</v>
      </c>
      <c r="Y1781" s="16" t="s">
        <v>117</v>
      </c>
    </row>
    <row r="1782" spans="10:25" x14ac:dyDescent="0.15">
      <c r="J1782" s="143"/>
      <c r="K1782" s="143" t="s">
        <v>3668</v>
      </c>
      <c r="L1782" s="142" t="s">
        <v>128</v>
      </c>
      <c r="M1782" s="143" t="s">
        <v>127</v>
      </c>
      <c r="T1782" s="16" t="s">
        <v>3650</v>
      </c>
      <c r="U1782" s="16" t="s">
        <v>4999</v>
      </c>
      <c r="Y1782" s="16" t="s">
        <v>115</v>
      </c>
    </row>
    <row r="1783" spans="10:25" x14ac:dyDescent="0.15">
      <c r="J1783" s="143"/>
      <c r="K1783" s="143" t="s">
        <v>3611</v>
      </c>
      <c r="L1783" s="142" t="s">
        <v>126</v>
      </c>
      <c r="M1783" s="143" t="s">
        <v>125</v>
      </c>
      <c r="T1783" s="16" t="s">
        <v>3650</v>
      </c>
      <c r="U1783" s="16" t="s">
        <v>5000</v>
      </c>
      <c r="Y1783" s="16" t="s">
        <v>113</v>
      </c>
    </row>
    <row r="1784" spans="10:25" x14ac:dyDescent="0.15">
      <c r="J1784" s="143"/>
      <c r="K1784" s="143" t="s">
        <v>3671</v>
      </c>
      <c r="L1784" s="142" t="s">
        <v>124</v>
      </c>
      <c r="M1784" s="143" t="s">
        <v>123</v>
      </c>
      <c r="T1784" s="16" t="s">
        <v>3650</v>
      </c>
      <c r="U1784" s="16" t="s">
        <v>5001</v>
      </c>
      <c r="Y1784" s="16" t="s">
        <v>111</v>
      </c>
    </row>
    <row r="1785" spans="10:25" x14ac:dyDescent="0.15">
      <c r="J1785" s="143"/>
      <c r="K1785" s="143" t="s">
        <v>3673</v>
      </c>
      <c r="L1785" s="142" t="s">
        <v>122</v>
      </c>
      <c r="M1785" s="143" t="s">
        <v>121</v>
      </c>
      <c r="T1785" s="16" t="s">
        <v>3650</v>
      </c>
      <c r="U1785" s="16" t="s">
        <v>5002</v>
      </c>
      <c r="Y1785" s="16" t="s">
        <v>109</v>
      </c>
    </row>
    <row r="1786" spans="10:25" x14ac:dyDescent="0.15">
      <c r="J1786" s="143"/>
      <c r="K1786" s="143" t="s">
        <v>3867</v>
      </c>
      <c r="L1786" s="142" t="s">
        <v>120</v>
      </c>
      <c r="M1786" s="143" t="s">
        <v>119</v>
      </c>
      <c r="T1786" s="16" t="s">
        <v>3650</v>
      </c>
      <c r="U1786" s="16" t="s">
        <v>5003</v>
      </c>
      <c r="Y1786" s="16" t="s">
        <v>107</v>
      </c>
    </row>
    <row r="1787" spans="10:25" x14ac:dyDescent="0.15">
      <c r="J1787" s="143"/>
      <c r="K1787" s="143" t="s">
        <v>3885</v>
      </c>
      <c r="L1787" s="142" t="s">
        <v>118</v>
      </c>
      <c r="M1787" s="143" t="s">
        <v>117</v>
      </c>
      <c r="T1787" s="16" t="s">
        <v>3650</v>
      </c>
      <c r="U1787" s="16" t="s">
        <v>5004</v>
      </c>
      <c r="Y1787" s="16" t="s">
        <v>105</v>
      </c>
    </row>
    <row r="1788" spans="10:25" x14ac:dyDescent="0.15">
      <c r="J1788" s="143"/>
      <c r="K1788" s="143" t="s">
        <v>3713</v>
      </c>
      <c r="L1788" s="142" t="s">
        <v>116</v>
      </c>
      <c r="M1788" s="143" t="s">
        <v>115</v>
      </c>
      <c r="T1788" s="16" t="s">
        <v>3650</v>
      </c>
      <c r="U1788" s="16" t="s">
        <v>5005</v>
      </c>
      <c r="Y1788" s="16" t="s">
        <v>103</v>
      </c>
    </row>
    <row r="1789" spans="10:25" x14ac:dyDescent="0.15">
      <c r="J1789" s="143"/>
      <c r="K1789" s="143" t="s">
        <v>4220</v>
      </c>
      <c r="L1789" s="142" t="s">
        <v>114</v>
      </c>
      <c r="M1789" s="143" t="s">
        <v>113</v>
      </c>
      <c r="T1789" s="16" t="s">
        <v>3650</v>
      </c>
      <c r="U1789" s="16" t="s">
        <v>5006</v>
      </c>
      <c r="Y1789" s="16" t="s">
        <v>101</v>
      </c>
    </row>
    <row r="1790" spans="10:25" x14ac:dyDescent="0.15">
      <c r="J1790" s="143"/>
      <c r="K1790" s="143" t="s">
        <v>3911</v>
      </c>
      <c r="L1790" s="142" t="s">
        <v>112</v>
      </c>
      <c r="M1790" s="143" t="s">
        <v>111</v>
      </c>
      <c r="T1790" s="16" t="s">
        <v>3650</v>
      </c>
      <c r="U1790" s="16" t="s">
        <v>5008</v>
      </c>
      <c r="Y1790" s="16" t="s">
        <v>99</v>
      </c>
    </row>
    <row r="1791" spans="10:25" x14ac:dyDescent="0.15">
      <c r="J1791" s="143"/>
      <c r="K1791" s="143" t="s">
        <v>5007</v>
      </c>
      <c r="L1791" s="142" t="s">
        <v>110</v>
      </c>
      <c r="M1791" s="143" t="s">
        <v>109</v>
      </c>
      <c r="T1791" s="16" t="s">
        <v>3650</v>
      </c>
      <c r="U1791" s="16" t="s">
        <v>5010</v>
      </c>
      <c r="Y1791" s="16" t="s">
        <v>97</v>
      </c>
    </row>
    <row r="1792" spans="10:25" x14ac:dyDescent="0.15">
      <c r="J1792" s="143"/>
      <c r="K1792" s="143" t="s">
        <v>5009</v>
      </c>
      <c r="L1792" s="142" t="s">
        <v>108</v>
      </c>
      <c r="M1792" s="143" t="s">
        <v>107</v>
      </c>
      <c r="T1792" s="16" t="s">
        <v>3650</v>
      </c>
      <c r="U1792" s="16" t="s">
        <v>5012</v>
      </c>
      <c r="Y1792" s="16" t="s">
        <v>95</v>
      </c>
    </row>
    <row r="1793" spans="10:25" x14ac:dyDescent="0.15">
      <c r="J1793" s="143"/>
      <c r="K1793" s="143" t="s">
        <v>5011</v>
      </c>
      <c r="L1793" s="142" t="s">
        <v>106</v>
      </c>
      <c r="M1793" s="143" t="s">
        <v>105</v>
      </c>
      <c r="T1793" s="16" t="s">
        <v>3650</v>
      </c>
      <c r="U1793" s="16" t="s">
        <v>5014</v>
      </c>
      <c r="Y1793" s="16" t="s">
        <v>93</v>
      </c>
    </row>
    <row r="1794" spans="10:25" x14ac:dyDescent="0.15">
      <c r="J1794" s="143"/>
      <c r="K1794" s="143" t="s">
        <v>5013</v>
      </c>
      <c r="L1794" s="142" t="s">
        <v>104</v>
      </c>
      <c r="M1794" s="143" t="s">
        <v>103</v>
      </c>
      <c r="T1794" s="16" t="s">
        <v>3650</v>
      </c>
      <c r="U1794" s="16" t="s">
        <v>5015</v>
      </c>
      <c r="Y1794" s="16" t="s">
        <v>91</v>
      </c>
    </row>
    <row r="1795" spans="10:25" x14ac:dyDescent="0.15">
      <c r="J1795" s="143"/>
      <c r="K1795" s="143" t="s">
        <v>3898</v>
      </c>
      <c r="L1795" s="142" t="s">
        <v>102</v>
      </c>
      <c r="M1795" s="143" t="s">
        <v>101</v>
      </c>
      <c r="T1795" s="16" t="s">
        <v>3650</v>
      </c>
      <c r="U1795" s="16" t="s">
        <v>5016</v>
      </c>
      <c r="Y1795" s="16" t="s">
        <v>89</v>
      </c>
    </row>
    <row r="1796" spans="10:25" x14ac:dyDescent="0.15">
      <c r="J1796" s="143"/>
      <c r="K1796" s="143" t="s">
        <v>4331</v>
      </c>
      <c r="L1796" s="142" t="s">
        <v>100</v>
      </c>
      <c r="M1796" s="143" t="s">
        <v>99</v>
      </c>
      <c r="T1796" s="16" t="s">
        <v>3650</v>
      </c>
      <c r="U1796" s="16" t="s">
        <v>5017</v>
      </c>
      <c r="Y1796" s="16" t="s">
        <v>87</v>
      </c>
    </row>
    <row r="1797" spans="10:25" x14ac:dyDescent="0.15">
      <c r="J1797" s="143"/>
      <c r="K1797" s="143" t="s">
        <v>3943</v>
      </c>
      <c r="L1797" s="142" t="s">
        <v>98</v>
      </c>
      <c r="M1797" s="143" t="s">
        <v>97</v>
      </c>
      <c r="T1797" s="16" t="s">
        <v>3650</v>
      </c>
      <c r="U1797" s="16" t="s">
        <v>5018</v>
      </c>
      <c r="Y1797" s="16" t="s">
        <v>85</v>
      </c>
    </row>
    <row r="1798" spans="10:25" x14ac:dyDescent="0.15">
      <c r="J1798" s="143"/>
      <c r="K1798" s="143" t="s">
        <v>3904</v>
      </c>
      <c r="L1798" s="142" t="s">
        <v>96</v>
      </c>
      <c r="M1798" s="143" t="s">
        <v>95</v>
      </c>
      <c r="T1798" s="16" t="s">
        <v>3650</v>
      </c>
      <c r="U1798" s="16" t="s">
        <v>5019</v>
      </c>
      <c r="Y1798" s="16" t="s">
        <v>83</v>
      </c>
    </row>
    <row r="1799" spans="10:25" x14ac:dyDescent="0.15">
      <c r="J1799" s="143"/>
      <c r="K1799" s="143" t="s">
        <v>4627</v>
      </c>
      <c r="L1799" s="142" t="s">
        <v>94</v>
      </c>
      <c r="M1799" s="143" t="s">
        <v>93</v>
      </c>
      <c r="T1799" s="16" t="s">
        <v>3650</v>
      </c>
      <c r="U1799" s="16" t="s">
        <v>5020</v>
      </c>
      <c r="Y1799" s="16" t="s">
        <v>81</v>
      </c>
    </row>
    <row r="1800" spans="10:25" x14ac:dyDescent="0.15">
      <c r="J1800" s="143"/>
      <c r="K1800" s="143" t="s">
        <v>3948</v>
      </c>
      <c r="L1800" s="142" t="s">
        <v>92</v>
      </c>
      <c r="M1800" s="143" t="s">
        <v>91</v>
      </c>
      <c r="T1800" s="16" t="s">
        <v>3650</v>
      </c>
      <c r="U1800" s="16" t="s">
        <v>5021</v>
      </c>
      <c r="Y1800" s="16" t="s">
        <v>79</v>
      </c>
    </row>
    <row r="1801" spans="10:25" x14ac:dyDescent="0.15">
      <c r="J1801" s="143"/>
      <c r="K1801" s="143" t="s">
        <v>3905</v>
      </c>
      <c r="L1801" s="142" t="s">
        <v>90</v>
      </c>
      <c r="M1801" s="143" t="s">
        <v>89</v>
      </c>
      <c r="T1801" s="16" t="s">
        <v>3650</v>
      </c>
      <c r="U1801" s="16" t="s">
        <v>5022</v>
      </c>
      <c r="Y1801" s="16" t="s">
        <v>77</v>
      </c>
    </row>
    <row r="1802" spans="10:25" x14ac:dyDescent="0.15">
      <c r="J1802" s="143"/>
      <c r="K1802" s="143" t="s">
        <v>4228</v>
      </c>
      <c r="L1802" s="142" t="s">
        <v>88</v>
      </c>
      <c r="M1802" s="143" t="s">
        <v>87</v>
      </c>
      <c r="T1802" s="16" t="s">
        <v>3650</v>
      </c>
      <c r="U1802" s="16" t="s">
        <v>5024</v>
      </c>
      <c r="Y1802" s="16" t="s">
        <v>75</v>
      </c>
    </row>
    <row r="1803" spans="10:25" x14ac:dyDescent="0.15">
      <c r="J1803" s="143"/>
      <c r="K1803" s="143" t="s">
        <v>5023</v>
      </c>
      <c r="L1803" s="142" t="s">
        <v>86</v>
      </c>
      <c r="M1803" s="143" t="s">
        <v>85</v>
      </c>
      <c r="T1803" s="16" t="s">
        <v>3650</v>
      </c>
      <c r="U1803" s="16" t="s">
        <v>5026</v>
      </c>
      <c r="Y1803" s="16" t="s">
        <v>73</v>
      </c>
    </row>
    <row r="1804" spans="10:25" x14ac:dyDescent="0.15">
      <c r="J1804" s="143"/>
      <c r="K1804" s="143" t="s">
        <v>5025</v>
      </c>
      <c r="L1804" s="142" t="s">
        <v>84</v>
      </c>
      <c r="M1804" s="143" t="s">
        <v>83</v>
      </c>
      <c r="T1804" s="16" t="s">
        <v>3650</v>
      </c>
      <c r="U1804" s="16" t="s">
        <v>5028</v>
      </c>
      <c r="Y1804" s="16" t="s">
        <v>71</v>
      </c>
    </row>
    <row r="1805" spans="10:25" x14ac:dyDescent="0.15">
      <c r="J1805" s="143"/>
      <c r="K1805" s="143" t="s">
        <v>5027</v>
      </c>
      <c r="L1805" s="142" t="s">
        <v>82</v>
      </c>
      <c r="M1805" s="143" t="s">
        <v>81</v>
      </c>
      <c r="T1805" s="16" t="s">
        <v>3650</v>
      </c>
      <c r="U1805" s="16" t="s">
        <v>5029</v>
      </c>
      <c r="Y1805" s="16" t="s">
        <v>69</v>
      </c>
    </row>
    <row r="1806" spans="10:25" x14ac:dyDescent="0.15">
      <c r="J1806" s="143"/>
      <c r="K1806" s="143" t="s">
        <v>4732</v>
      </c>
      <c r="L1806" s="142" t="s">
        <v>80</v>
      </c>
      <c r="M1806" s="143" t="s">
        <v>79</v>
      </c>
      <c r="T1806" s="16" t="s">
        <v>3650</v>
      </c>
      <c r="U1806" s="16" t="s">
        <v>5031</v>
      </c>
      <c r="Y1806" s="16" t="s">
        <v>67</v>
      </c>
    </row>
    <row r="1807" spans="10:25" x14ac:dyDescent="0.15">
      <c r="J1807" s="143"/>
      <c r="K1807" s="143" t="s">
        <v>5030</v>
      </c>
      <c r="L1807" s="142" t="s">
        <v>78</v>
      </c>
      <c r="M1807" s="143" t="s">
        <v>77</v>
      </c>
      <c r="T1807" s="16" t="s">
        <v>3650</v>
      </c>
      <c r="U1807" s="16" t="s">
        <v>5033</v>
      </c>
      <c r="Y1807" s="16" t="s">
        <v>65</v>
      </c>
    </row>
    <row r="1808" spans="10:25" x14ac:dyDescent="0.15">
      <c r="J1808" s="143"/>
      <c r="K1808" s="143" t="s">
        <v>5032</v>
      </c>
      <c r="L1808" s="142" t="s">
        <v>76</v>
      </c>
      <c r="M1808" s="143" t="s">
        <v>75</v>
      </c>
      <c r="T1808" s="16" t="s">
        <v>3650</v>
      </c>
      <c r="U1808" s="16" t="s">
        <v>5035</v>
      </c>
      <c r="Y1808" s="16" t="s">
        <v>63</v>
      </c>
    </row>
    <row r="1809" spans="10:25" x14ac:dyDescent="0.15">
      <c r="J1809" s="143"/>
      <c r="K1809" s="143" t="s">
        <v>5034</v>
      </c>
      <c r="L1809" s="142" t="s">
        <v>74</v>
      </c>
      <c r="M1809" s="143" t="s">
        <v>73</v>
      </c>
      <c r="T1809" s="16" t="s">
        <v>3650</v>
      </c>
      <c r="U1809" s="16" t="s">
        <v>5037</v>
      </c>
      <c r="Y1809" s="16" t="s">
        <v>61</v>
      </c>
    </row>
    <row r="1810" spans="10:25" x14ac:dyDescent="0.15">
      <c r="J1810" s="143"/>
      <c r="K1810" s="143" t="s">
        <v>5036</v>
      </c>
      <c r="L1810" s="142" t="s">
        <v>72</v>
      </c>
      <c r="M1810" s="143" t="s">
        <v>71</v>
      </c>
      <c r="T1810" s="16" t="s">
        <v>3650</v>
      </c>
      <c r="U1810" s="16" t="s">
        <v>5037</v>
      </c>
    </row>
    <row r="1811" spans="10:25" x14ac:dyDescent="0.15">
      <c r="J1811" s="143"/>
      <c r="K1811" s="143" t="s">
        <v>3734</v>
      </c>
      <c r="L1811" s="142" t="s">
        <v>70</v>
      </c>
      <c r="M1811" s="143" t="s">
        <v>69</v>
      </c>
      <c r="T1811" s="16" t="s">
        <v>3650</v>
      </c>
      <c r="U1811" s="16" t="s">
        <v>5033</v>
      </c>
    </row>
    <row r="1812" spans="10:25" x14ac:dyDescent="0.15">
      <c r="J1812" s="143"/>
      <c r="K1812" s="143" t="s">
        <v>3736</v>
      </c>
      <c r="L1812" s="142" t="s">
        <v>68</v>
      </c>
      <c r="M1812" s="143" t="s">
        <v>67</v>
      </c>
      <c r="T1812" s="16" t="s">
        <v>3650</v>
      </c>
      <c r="U1812" s="16" t="s">
        <v>5035</v>
      </c>
    </row>
    <row r="1813" spans="10:25" x14ac:dyDescent="0.15">
      <c r="J1813" s="143"/>
      <c r="K1813" s="143" t="s">
        <v>5038</v>
      </c>
      <c r="L1813" s="142" t="s">
        <v>66</v>
      </c>
      <c r="M1813" s="143" t="s">
        <v>65</v>
      </c>
      <c r="T1813" s="16" t="s">
        <v>3650</v>
      </c>
      <c r="U1813" s="16" t="s">
        <v>5037</v>
      </c>
    </row>
    <row r="1814" spans="10:25" x14ac:dyDescent="0.15">
      <c r="J1814" s="143"/>
      <c r="K1814" s="143" t="s">
        <v>3872</v>
      </c>
      <c r="L1814" s="142" t="s">
        <v>64</v>
      </c>
      <c r="M1814" s="143" t="s">
        <v>63</v>
      </c>
    </row>
    <row r="1815" spans="10:25" x14ac:dyDescent="0.15">
      <c r="J1815" s="143"/>
      <c r="K1815" s="143" t="s">
        <v>3909</v>
      </c>
      <c r="L1815" s="142" t="s">
        <v>62</v>
      </c>
      <c r="M1815" s="143" t="s">
        <v>61</v>
      </c>
    </row>
    <row r="1816" spans="10:25" x14ac:dyDescent="0.15">
      <c r="J1816" s="143"/>
      <c r="K1816" s="143" t="s">
        <v>5038</v>
      </c>
      <c r="L1816" s="142" t="s">
        <v>66</v>
      </c>
      <c r="M1816" s="143" t="s">
        <v>65</v>
      </c>
    </row>
    <row r="1817" spans="10:25" x14ac:dyDescent="0.15">
      <c r="J1817" s="143"/>
      <c r="K1817" s="143" t="s">
        <v>3872</v>
      </c>
      <c r="L1817" s="142" t="s">
        <v>64</v>
      </c>
      <c r="M1817" s="143" t="s">
        <v>63</v>
      </c>
    </row>
    <row r="1818" spans="10:25" x14ac:dyDescent="0.15">
      <c r="J1818" s="143"/>
      <c r="K1818" s="143" t="s">
        <v>3909</v>
      </c>
      <c r="L1818" s="142" t="s">
        <v>62</v>
      </c>
      <c r="M1818" s="143" t="s">
        <v>61</v>
      </c>
    </row>
    <row r="1819" spans="10:25" x14ac:dyDescent="0.15">
      <c r="J1819" s="143"/>
      <c r="K1819" s="143" t="s">
        <v>5039</v>
      </c>
      <c r="L1819" s="142"/>
      <c r="M1819" s="143"/>
    </row>
    <row r="1820" spans="10:25" x14ac:dyDescent="0.15">
      <c r="J1820" s="143"/>
      <c r="K1820" s="143"/>
      <c r="L1820" s="142"/>
      <c r="M1820" s="143"/>
    </row>
    <row r="1821" spans="10:25" x14ac:dyDescent="0.15">
      <c r="J1821" s="143"/>
      <c r="K1821" s="143"/>
      <c r="L1821" s="142"/>
      <c r="M1821" s="143"/>
    </row>
    <row r="1822" spans="10:25" x14ac:dyDescent="0.15">
      <c r="J1822" s="143"/>
      <c r="K1822" s="143"/>
      <c r="L1822" s="142"/>
      <c r="M1822" s="143"/>
    </row>
    <row r="1823" spans="10:25" x14ac:dyDescent="0.15">
      <c r="J1823" s="143"/>
      <c r="K1823" s="143"/>
      <c r="L1823" s="142"/>
      <c r="M1823" s="143"/>
    </row>
    <row r="1824" spans="10:25" x14ac:dyDescent="0.15">
      <c r="J1824" s="143"/>
      <c r="K1824" s="143"/>
      <c r="L1824" s="142"/>
      <c r="M1824" s="143"/>
    </row>
    <row r="1825" spans="10:13" x14ac:dyDescent="0.15">
      <c r="J1825" s="143"/>
      <c r="K1825" s="143"/>
      <c r="L1825" s="142"/>
      <c r="M1825" s="143"/>
    </row>
    <row r="1826" spans="10:13" x14ac:dyDescent="0.15">
      <c r="J1826" s="143"/>
      <c r="K1826" s="143"/>
      <c r="L1826" s="142"/>
      <c r="M1826" s="143"/>
    </row>
    <row r="1827" spans="10:13" x14ac:dyDescent="0.15">
      <c r="J1827" s="143"/>
      <c r="K1827" s="143"/>
      <c r="L1827" s="142"/>
      <c r="M1827" s="143"/>
    </row>
    <row r="1828" spans="10:13" x14ac:dyDescent="0.15">
      <c r="J1828" s="143"/>
      <c r="K1828" s="143"/>
      <c r="L1828" s="142"/>
      <c r="M1828" s="143"/>
    </row>
    <row r="1829" spans="10:13" x14ac:dyDescent="0.15">
      <c r="J1829" s="143"/>
      <c r="K1829" s="143"/>
      <c r="L1829" s="142"/>
      <c r="M1829" s="143"/>
    </row>
    <row r="1830" spans="10:13" x14ac:dyDescent="0.15">
      <c r="J1830" s="143"/>
      <c r="K1830" s="143"/>
      <c r="L1830" s="142"/>
      <c r="M1830" s="143"/>
    </row>
    <row r="1831" spans="10:13" x14ac:dyDescent="0.15">
      <c r="J1831" s="143"/>
      <c r="K1831" s="143"/>
      <c r="L1831" s="142"/>
      <c r="M1831" s="143"/>
    </row>
    <row r="1832" spans="10:13" x14ac:dyDescent="0.15">
      <c r="J1832" s="143"/>
      <c r="K1832" s="143"/>
      <c r="L1832" s="142"/>
      <c r="M1832" s="143"/>
    </row>
    <row r="1833" spans="10:13" x14ac:dyDescent="0.15">
      <c r="J1833" s="143"/>
      <c r="K1833" s="143"/>
      <c r="L1833" s="142"/>
      <c r="M1833" s="143"/>
    </row>
    <row r="1834" spans="10:13" x14ac:dyDescent="0.15">
      <c r="J1834" s="143"/>
      <c r="K1834" s="143"/>
      <c r="L1834" s="142"/>
      <c r="M1834" s="143"/>
    </row>
    <row r="1835" spans="10:13" x14ac:dyDescent="0.15">
      <c r="J1835" s="143"/>
      <c r="K1835" s="143"/>
      <c r="L1835" s="142"/>
      <c r="M1835" s="143"/>
    </row>
    <row r="1836" spans="10:13" x14ac:dyDescent="0.15">
      <c r="J1836" s="143"/>
      <c r="K1836" s="143"/>
      <c r="L1836" s="142"/>
      <c r="M1836" s="143"/>
    </row>
    <row r="1837" spans="10:13" x14ac:dyDescent="0.15">
      <c r="J1837" s="143"/>
      <c r="K1837" s="143"/>
      <c r="L1837" s="142"/>
      <c r="M1837" s="143"/>
    </row>
    <row r="1838" spans="10:13" x14ac:dyDescent="0.15">
      <c r="J1838" s="143"/>
      <c r="K1838" s="143"/>
      <c r="L1838" s="142"/>
      <c r="M1838" s="143"/>
    </row>
    <row r="1839" spans="10:13" x14ac:dyDescent="0.15">
      <c r="J1839" s="143"/>
      <c r="K1839" s="143"/>
      <c r="L1839" s="142"/>
      <c r="M1839" s="143"/>
    </row>
    <row r="1840" spans="10:13" x14ac:dyDescent="0.15">
      <c r="J1840" s="143"/>
      <c r="K1840" s="143"/>
      <c r="L1840" s="142"/>
      <c r="M1840" s="143"/>
    </row>
    <row r="1841" spans="10:13" x14ac:dyDescent="0.15">
      <c r="J1841" s="143"/>
      <c r="K1841" s="143"/>
      <c r="L1841" s="142"/>
      <c r="M1841" s="143"/>
    </row>
    <row r="1842" spans="10:13" x14ac:dyDescent="0.15">
      <c r="J1842" s="143"/>
      <c r="K1842" s="143"/>
      <c r="L1842" s="142"/>
      <c r="M1842" s="143"/>
    </row>
    <row r="1843" spans="10:13" x14ac:dyDescent="0.15">
      <c r="J1843" s="143"/>
      <c r="K1843" s="143"/>
      <c r="L1843" s="142"/>
      <c r="M1843" s="143"/>
    </row>
    <row r="1844" spans="10:13" x14ac:dyDescent="0.15">
      <c r="J1844" s="143"/>
      <c r="K1844" s="143"/>
      <c r="L1844" s="142"/>
      <c r="M1844" s="143"/>
    </row>
    <row r="1845" spans="10:13" x14ac:dyDescent="0.15">
      <c r="J1845" s="143"/>
      <c r="K1845" s="143"/>
      <c r="L1845" s="142"/>
      <c r="M1845" s="143"/>
    </row>
    <row r="1846" spans="10:13" x14ac:dyDescent="0.15">
      <c r="J1846" s="143"/>
      <c r="K1846" s="143"/>
      <c r="L1846" s="142"/>
      <c r="M1846" s="143"/>
    </row>
  </sheetData>
  <sheetProtection formatCells="0"/>
  <mergeCells count="10">
    <mergeCell ref="AS52:AX54"/>
    <mergeCell ref="AY52:BJ54"/>
    <mergeCell ref="BK52:BS54"/>
    <mergeCell ref="BT52:CQ54"/>
    <mergeCell ref="CW6:DO8"/>
    <mergeCell ref="AS49:AX51"/>
    <mergeCell ref="AY49:BJ51"/>
    <mergeCell ref="BK49:BS51"/>
    <mergeCell ref="BT49:CQ51"/>
    <mergeCell ref="Q25:DQ33"/>
  </mergeCells>
  <phoneticPr fontId="3"/>
  <dataValidations count="1">
    <dataValidation imeMode="halfAlpha" allowBlank="1" showErrorMessage="1" sqref="BK52:BS54 AS52:AX54" xr:uid="{00000000-0002-0000-0000-000000000000}"/>
  </dataValidations>
  <printOptions horizontalCentered="1"/>
  <pageMargins left="0.39370078740157483" right="0.19685039370078741" top="0.19685039370078741" bottom="0.19685039370078741" header="0.51181102362204722" footer="0.51181102362204722"/>
  <pageSetup paperSize="9" scale="64"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5"/>
  <dimension ref="A2:N9"/>
  <sheetViews>
    <sheetView showGridLines="0" view="pageBreakPreview" zoomScaleNormal="100" zoomScaleSheetLayoutView="100" workbookViewId="0"/>
  </sheetViews>
  <sheetFormatPr defaultRowHeight="13.5" x14ac:dyDescent="0.15"/>
  <cols>
    <col min="1" max="13" width="9" style="63"/>
    <col min="14" max="14" width="11.125" style="63" customWidth="1"/>
    <col min="15" max="16384" width="9" style="63"/>
  </cols>
  <sheetData>
    <row r="2" spans="1:14" x14ac:dyDescent="0.15">
      <c r="A2" s="63" t="s">
        <v>3562</v>
      </c>
    </row>
    <row r="4" spans="1:14" x14ac:dyDescent="0.15">
      <c r="A4" s="63" t="s">
        <v>5109</v>
      </c>
    </row>
    <row r="5" spans="1:14" ht="36" customHeight="1" x14ac:dyDescent="0.15">
      <c r="A5" s="285" t="s">
        <v>5135</v>
      </c>
      <c r="B5" s="285"/>
      <c r="C5" s="285"/>
      <c r="D5" s="285"/>
      <c r="E5" s="285"/>
      <c r="F5" s="285"/>
      <c r="G5" s="285"/>
      <c r="H5" s="285"/>
      <c r="I5" s="285"/>
      <c r="J5" s="285"/>
      <c r="K5" s="285"/>
      <c r="L5" s="285"/>
      <c r="M5" s="285"/>
      <c r="N5" s="285"/>
    </row>
    <row r="6" spans="1:14" ht="36" customHeight="1" x14ac:dyDescent="0.15">
      <c r="A6" s="285" t="s">
        <v>5136</v>
      </c>
      <c r="B6" s="285"/>
      <c r="C6" s="285"/>
      <c r="D6" s="285"/>
      <c r="E6" s="285"/>
      <c r="F6" s="285"/>
      <c r="G6" s="285"/>
      <c r="H6" s="285"/>
      <c r="I6" s="285"/>
      <c r="J6" s="285"/>
      <c r="K6" s="285"/>
      <c r="L6" s="285"/>
      <c r="M6" s="285"/>
      <c r="N6" s="285"/>
    </row>
    <row r="7" spans="1:14" ht="36" customHeight="1" x14ac:dyDescent="0.15">
      <c r="A7" s="285" t="s">
        <v>5059</v>
      </c>
      <c r="B7" s="285"/>
      <c r="C7" s="285"/>
      <c r="D7" s="285"/>
      <c r="E7" s="285"/>
      <c r="F7" s="285"/>
      <c r="G7" s="285"/>
      <c r="H7" s="285"/>
      <c r="I7" s="285"/>
      <c r="J7" s="285"/>
      <c r="K7" s="285"/>
      <c r="L7" s="285"/>
      <c r="M7" s="285"/>
      <c r="N7" s="285"/>
    </row>
    <row r="8" spans="1:14" ht="36" customHeight="1" x14ac:dyDescent="0.15">
      <c r="A8" s="285" t="s">
        <v>5111</v>
      </c>
      <c r="B8" s="285"/>
      <c r="C8" s="285"/>
      <c r="D8" s="285"/>
      <c r="E8" s="285"/>
      <c r="F8" s="285"/>
      <c r="G8" s="285"/>
      <c r="H8" s="285"/>
      <c r="I8" s="285"/>
      <c r="J8" s="285"/>
      <c r="K8" s="285"/>
      <c r="L8" s="285"/>
      <c r="M8" s="285"/>
      <c r="N8" s="285"/>
    </row>
    <row r="9" spans="1:14" ht="36" customHeight="1" x14ac:dyDescent="0.15">
      <c r="A9" s="285" t="s">
        <v>3618</v>
      </c>
      <c r="B9" s="285"/>
      <c r="C9" s="285"/>
      <c r="D9" s="285"/>
      <c r="E9" s="285"/>
      <c r="F9" s="285"/>
      <c r="G9" s="285"/>
      <c r="H9" s="285"/>
      <c r="I9" s="285"/>
      <c r="J9" s="285"/>
      <c r="K9" s="285"/>
      <c r="L9" s="285"/>
      <c r="M9" s="285"/>
      <c r="N9" s="285"/>
    </row>
  </sheetData>
  <mergeCells count="5">
    <mergeCell ref="A5:N5"/>
    <mergeCell ref="A6:N6"/>
    <mergeCell ref="A7:N7"/>
    <mergeCell ref="A8:N8"/>
    <mergeCell ref="A9:N9"/>
  </mergeCells>
  <phoneticPr fontId="12"/>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H69"/>
  <sheetViews>
    <sheetView showGridLines="0" view="pageBreakPreview" zoomScale="70" zoomScaleNormal="75" zoomScaleSheetLayoutView="70" workbookViewId="0">
      <selection sqref="A1:T2"/>
    </sheetView>
  </sheetViews>
  <sheetFormatPr defaultRowHeight="13.5" x14ac:dyDescent="0.15"/>
  <cols>
    <col min="1" max="156" width="1.625" style="1" customWidth="1"/>
    <col min="157" max="16384" width="9" style="1"/>
  </cols>
  <sheetData>
    <row r="1" spans="1:138" x14ac:dyDescent="0.15">
      <c r="A1" s="286" t="s">
        <v>5143</v>
      </c>
      <c r="B1" s="286"/>
      <c r="C1" s="286"/>
      <c r="D1" s="286"/>
      <c r="E1" s="286"/>
      <c r="F1" s="286"/>
      <c r="G1" s="286"/>
      <c r="H1" s="286"/>
      <c r="I1" s="286"/>
      <c r="J1" s="286"/>
      <c r="K1" s="286"/>
      <c r="L1" s="286"/>
      <c r="M1" s="286"/>
      <c r="N1" s="286"/>
      <c r="O1" s="286"/>
      <c r="P1" s="286"/>
      <c r="Q1" s="286"/>
      <c r="R1" s="286"/>
      <c r="S1" s="286"/>
      <c r="T1" s="286"/>
    </row>
    <row r="2" spans="1:138" x14ac:dyDescent="0.15">
      <c r="A2" s="286"/>
      <c r="B2" s="286"/>
      <c r="C2" s="286"/>
      <c r="D2" s="286"/>
      <c r="E2" s="286"/>
      <c r="F2" s="286"/>
      <c r="G2" s="286"/>
      <c r="H2" s="286"/>
      <c r="I2" s="286"/>
      <c r="J2" s="286"/>
      <c r="K2" s="286"/>
      <c r="L2" s="286"/>
      <c r="M2" s="286"/>
      <c r="N2" s="286"/>
      <c r="O2" s="286"/>
      <c r="P2" s="286"/>
      <c r="Q2" s="286"/>
      <c r="R2" s="286"/>
      <c r="S2" s="286"/>
      <c r="T2" s="286"/>
    </row>
    <row r="3" spans="1:138" ht="21" x14ac:dyDescent="0.2">
      <c r="A3" s="139"/>
      <c r="B3" s="139"/>
      <c r="C3" s="139"/>
      <c r="D3" s="139"/>
      <c r="E3" s="139"/>
      <c r="F3" s="139"/>
      <c r="G3" s="139"/>
      <c r="H3" s="139"/>
      <c r="I3" s="139"/>
      <c r="J3" s="139"/>
      <c r="K3" s="139"/>
      <c r="L3" s="139"/>
      <c r="M3" s="139"/>
      <c r="N3" s="139"/>
      <c r="O3" s="139"/>
      <c r="P3" s="139"/>
      <c r="Q3" s="139"/>
      <c r="R3" s="139"/>
      <c r="S3" s="139"/>
      <c r="T3" s="139"/>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287" t="s">
        <v>30</v>
      </c>
      <c r="CK3" s="288"/>
      <c r="CL3" s="288"/>
      <c r="CM3" s="288"/>
      <c r="CN3" s="288"/>
      <c r="CO3" s="289"/>
      <c r="CP3" s="293" t="s">
        <v>31</v>
      </c>
      <c r="CQ3" s="288"/>
      <c r="CR3" s="288"/>
      <c r="CS3" s="288"/>
      <c r="CT3" s="288"/>
      <c r="CU3" s="288"/>
      <c r="CV3" s="288"/>
      <c r="CW3" s="288"/>
      <c r="CX3" s="288"/>
      <c r="CY3" s="288"/>
      <c r="CZ3" s="288"/>
      <c r="DA3" s="289"/>
      <c r="DB3" s="287" t="s">
        <v>32</v>
      </c>
      <c r="DC3" s="288"/>
      <c r="DD3" s="288"/>
      <c r="DE3" s="288"/>
      <c r="DF3" s="288"/>
      <c r="DG3" s="288"/>
      <c r="DH3" s="288"/>
      <c r="DI3" s="288"/>
      <c r="DJ3" s="289"/>
      <c r="DK3" s="293" t="s">
        <v>33</v>
      </c>
      <c r="DL3" s="288"/>
      <c r="DM3" s="288"/>
      <c r="DN3" s="288"/>
      <c r="DO3" s="288"/>
      <c r="DP3" s="288"/>
      <c r="DQ3" s="288"/>
      <c r="DR3" s="288"/>
      <c r="DS3" s="288"/>
      <c r="DT3" s="288"/>
      <c r="DU3" s="288"/>
      <c r="DV3" s="288"/>
      <c r="DW3" s="288"/>
      <c r="DX3" s="288"/>
      <c r="DY3" s="288"/>
      <c r="DZ3" s="288"/>
      <c r="EA3" s="288"/>
      <c r="EB3" s="288"/>
      <c r="EC3" s="288"/>
      <c r="ED3" s="288"/>
      <c r="EE3" s="288"/>
      <c r="EF3" s="288"/>
      <c r="EG3" s="288"/>
      <c r="EH3" s="289"/>
    </row>
    <row r="4" spans="1:138" ht="21" customHeight="1" x14ac:dyDescent="0.15">
      <c r="A4" s="139"/>
      <c r="B4" s="139"/>
      <c r="C4" s="139"/>
      <c r="D4" s="139"/>
      <c r="E4" s="139"/>
      <c r="F4" s="139"/>
      <c r="G4" s="139"/>
      <c r="H4" s="139"/>
      <c r="I4" s="139"/>
      <c r="J4" s="139"/>
      <c r="K4" s="139"/>
      <c r="L4" s="139"/>
      <c r="M4" s="139"/>
      <c r="N4" s="139"/>
      <c r="O4" s="139"/>
      <c r="P4" s="139"/>
      <c r="Q4" s="139"/>
      <c r="R4" s="139"/>
      <c r="S4" s="139"/>
      <c r="T4" s="139"/>
      <c r="V4" s="5"/>
      <c r="W4" s="297" t="str">
        <f>(とびら表!Q25)</f>
        <v>令和７年度  国民年金事務費交付金特別事情分算定基礎表</v>
      </c>
      <c r="X4" s="297"/>
      <c r="Y4" s="297"/>
      <c r="Z4" s="297"/>
      <c r="AA4" s="297"/>
      <c r="AB4" s="297"/>
      <c r="AC4" s="297"/>
      <c r="AD4" s="297"/>
      <c r="AE4" s="297"/>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c r="BF4" s="297"/>
      <c r="BG4" s="297"/>
      <c r="BH4" s="297"/>
      <c r="BI4" s="297"/>
      <c r="BJ4" s="297"/>
      <c r="BK4" s="297"/>
      <c r="BL4" s="297"/>
      <c r="BM4" s="297"/>
      <c r="BN4" s="297"/>
      <c r="BO4" s="297"/>
      <c r="BP4" s="297"/>
      <c r="BQ4" s="297"/>
      <c r="BR4" s="297"/>
      <c r="BS4" s="297"/>
      <c r="BT4" s="297"/>
      <c r="BU4" s="297"/>
      <c r="BV4" s="297"/>
      <c r="BW4" s="297"/>
      <c r="BX4" s="297"/>
      <c r="BY4" s="297"/>
      <c r="BZ4" s="297"/>
      <c r="CA4" s="297"/>
      <c r="CB4" s="297"/>
      <c r="CC4" s="297"/>
      <c r="CD4" s="297"/>
      <c r="CE4" s="297"/>
      <c r="CF4" s="297"/>
      <c r="CG4" s="297"/>
      <c r="CI4" s="4"/>
      <c r="CJ4" s="290"/>
      <c r="CK4" s="291"/>
      <c r="CL4" s="291"/>
      <c r="CM4" s="291"/>
      <c r="CN4" s="291"/>
      <c r="CO4" s="292"/>
      <c r="CP4" s="290"/>
      <c r="CQ4" s="291"/>
      <c r="CR4" s="291"/>
      <c r="CS4" s="291"/>
      <c r="CT4" s="291"/>
      <c r="CU4" s="291"/>
      <c r="CV4" s="291"/>
      <c r="CW4" s="291"/>
      <c r="CX4" s="291"/>
      <c r="CY4" s="291"/>
      <c r="CZ4" s="291"/>
      <c r="DA4" s="292"/>
      <c r="DB4" s="290"/>
      <c r="DC4" s="291"/>
      <c r="DD4" s="291"/>
      <c r="DE4" s="291"/>
      <c r="DF4" s="291"/>
      <c r="DG4" s="291"/>
      <c r="DH4" s="291"/>
      <c r="DI4" s="291"/>
      <c r="DJ4" s="292"/>
      <c r="DK4" s="290"/>
      <c r="DL4" s="291"/>
      <c r="DM4" s="291"/>
      <c r="DN4" s="291"/>
      <c r="DO4" s="291"/>
      <c r="DP4" s="291"/>
      <c r="DQ4" s="291"/>
      <c r="DR4" s="291"/>
      <c r="DS4" s="291"/>
      <c r="DT4" s="291"/>
      <c r="DU4" s="291"/>
      <c r="DV4" s="291"/>
      <c r="DW4" s="291"/>
      <c r="DX4" s="291"/>
      <c r="DY4" s="291"/>
      <c r="DZ4" s="291"/>
      <c r="EA4" s="291"/>
      <c r="EB4" s="291"/>
      <c r="EC4" s="291"/>
      <c r="ED4" s="291"/>
      <c r="EE4" s="291"/>
      <c r="EF4" s="291"/>
      <c r="EG4" s="291"/>
      <c r="EH4" s="292"/>
    </row>
    <row r="5" spans="1:138" ht="21" x14ac:dyDescent="0.15">
      <c r="V5" s="5"/>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c r="AX5" s="297"/>
      <c r="AY5" s="297"/>
      <c r="AZ5" s="297"/>
      <c r="BA5" s="297"/>
      <c r="BB5" s="297"/>
      <c r="BC5" s="297"/>
      <c r="BD5" s="297"/>
      <c r="BE5" s="297"/>
      <c r="BF5" s="297"/>
      <c r="BG5" s="297"/>
      <c r="BH5" s="297"/>
      <c r="BI5" s="297"/>
      <c r="BJ5" s="297"/>
      <c r="BK5" s="297"/>
      <c r="BL5" s="297"/>
      <c r="BM5" s="297"/>
      <c r="BN5" s="297"/>
      <c r="BO5" s="297"/>
      <c r="BP5" s="297"/>
      <c r="BQ5" s="297"/>
      <c r="BR5" s="297"/>
      <c r="BS5" s="297"/>
      <c r="BT5" s="297"/>
      <c r="BU5" s="297"/>
      <c r="BV5" s="297"/>
      <c r="BW5" s="297"/>
      <c r="BX5" s="297"/>
      <c r="BY5" s="297"/>
      <c r="BZ5" s="297"/>
      <c r="CA5" s="297"/>
      <c r="CB5" s="297"/>
      <c r="CC5" s="297"/>
      <c r="CD5" s="297"/>
      <c r="CE5" s="297"/>
      <c r="CF5" s="297"/>
      <c r="CG5" s="297"/>
      <c r="CI5" s="4"/>
      <c r="CJ5" s="290"/>
      <c r="CK5" s="291"/>
      <c r="CL5" s="291"/>
      <c r="CM5" s="291"/>
      <c r="CN5" s="291"/>
      <c r="CO5" s="292"/>
      <c r="CP5" s="294"/>
      <c r="CQ5" s="295"/>
      <c r="CR5" s="295"/>
      <c r="CS5" s="295"/>
      <c r="CT5" s="295"/>
      <c r="CU5" s="295"/>
      <c r="CV5" s="295"/>
      <c r="CW5" s="295"/>
      <c r="CX5" s="295"/>
      <c r="CY5" s="295"/>
      <c r="CZ5" s="295"/>
      <c r="DA5" s="296"/>
      <c r="DB5" s="290"/>
      <c r="DC5" s="291"/>
      <c r="DD5" s="291"/>
      <c r="DE5" s="291"/>
      <c r="DF5" s="291"/>
      <c r="DG5" s="291"/>
      <c r="DH5" s="291"/>
      <c r="DI5" s="291"/>
      <c r="DJ5" s="292"/>
      <c r="DK5" s="294"/>
      <c r="DL5" s="295"/>
      <c r="DM5" s="295"/>
      <c r="DN5" s="295"/>
      <c r="DO5" s="295"/>
      <c r="DP5" s="295"/>
      <c r="DQ5" s="295"/>
      <c r="DR5" s="295"/>
      <c r="DS5" s="295"/>
      <c r="DT5" s="295"/>
      <c r="DU5" s="295"/>
      <c r="DV5" s="295"/>
      <c r="DW5" s="295"/>
      <c r="DX5" s="295"/>
      <c r="DY5" s="295"/>
      <c r="DZ5" s="295"/>
      <c r="EA5" s="295"/>
      <c r="EB5" s="295"/>
      <c r="EC5" s="295"/>
      <c r="ED5" s="295"/>
      <c r="EE5" s="295"/>
      <c r="EF5" s="295"/>
      <c r="EG5" s="295"/>
      <c r="EH5" s="296"/>
    </row>
    <row r="6" spans="1:138" ht="21" x14ac:dyDescent="0.15">
      <c r="V6" s="5"/>
      <c r="W6" s="297"/>
      <c r="X6" s="297"/>
      <c r="Y6" s="297"/>
      <c r="Z6" s="297"/>
      <c r="AA6" s="297"/>
      <c r="AB6" s="297"/>
      <c r="AC6" s="297"/>
      <c r="AD6" s="297"/>
      <c r="AE6" s="297"/>
      <c r="AF6" s="297"/>
      <c r="AG6" s="297"/>
      <c r="AH6" s="297"/>
      <c r="AI6" s="297"/>
      <c r="AJ6" s="297"/>
      <c r="AK6" s="297"/>
      <c r="AL6" s="297"/>
      <c r="AM6" s="297"/>
      <c r="AN6" s="297"/>
      <c r="AO6" s="297"/>
      <c r="AP6" s="297"/>
      <c r="AQ6" s="297"/>
      <c r="AR6" s="297"/>
      <c r="AS6" s="297"/>
      <c r="AT6" s="297"/>
      <c r="AU6" s="297"/>
      <c r="AV6" s="297"/>
      <c r="AW6" s="297"/>
      <c r="AX6" s="297"/>
      <c r="AY6" s="297"/>
      <c r="AZ6" s="297"/>
      <c r="BA6" s="297"/>
      <c r="BB6" s="297"/>
      <c r="BC6" s="297"/>
      <c r="BD6" s="297"/>
      <c r="BE6" s="297"/>
      <c r="BF6" s="297"/>
      <c r="BG6" s="297"/>
      <c r="BH6" s="297"/>
      <c r="BI6" s="297"/>
      <c r="BJ6" s="297"/>
      <c r="BK6" s="297"/>
      <c r="BL6" s="297"/>
      <c r="BM6" s="297"/>
      <c r="BN6" s="297"/>
      <c r="BO6" s="297"/>
      <c r="BP6" s="297"/>
      <c r="BQ6" s="297"/>
      <c r="BR6" s="297"/>
      <c r="BS6" s="297"/>
      <c r="BT6" s="297"/>
      <c r="BU6" s="297"/>
      <c r="BV6" s="297"/>
      <c r="BW6" s="297"/>
      <c r="BX6" s="297"/>
      <c r="BY6" s="297"/>
      <c r="BZ6" s="297"/>
      <c r="CA6" s="297"/>
      <c r="CB6" s="297"/>
      <c r="CC6" s="297"/>
      <c r="CD6" s="297"/>
      <c r="CE6" s="297"/>
      <c r="CF6" s="297"/>
      <c r="CG6" s="297"/>
      <c r="CJ6" s="298" t="str">
        <f>とびら表!AS52</f>
        <v>01</v>
      </c>
      <c r="CK6" s="299"/>
      <c r="CL6" s="299"/>
      <c r="CM6" s="299"/>
      <c r="CN6" s="299"/>
      <c r="CO6" s="300"/>
      <c r="CP6" s="307" t="str">
        <f>とびら表!AY52</f>
        <v>北海道</v>
      </c>
      <c r="CQ6" s="299"/>
      <c r="CR6" s="299"/>
      <c r="CS6" s="299"/>
      <c r="CT6" s="299"/>
      <c r="CU6" s="299"/>
      <c r="CV6" s="299"/>
      <c r="CW6" s="299"/>
      <c r="CX6" s="299"/>
      <c r="CY6" s="299"/>
      <c r="CZ6" s="299"/>
      <c r="DA6" s="299"/>
      <c r="DB6" s="298">
        <f>とびら表!BK52</f>
        <v>0</v>
      </c>
      <c r="DC6" s="299"/>
      <c r="DD6" s="299"/>
      <c r="DE6" s="299"/>
      <c r="DF6" s="299"/>
      <c r="DG6" s="299"/>
      <c r="DH6" s="299"/>
      <c r="DI6" s="299"/>
      <c r="DJ6" s="300"/>
      <c r="DK6" s="307" t="e">
        <f>とびら表!BT52</f>
        <v>#N/A</v>
      </c>
      <c r="DL6" s="299"/>
      <c r="DM6" s="299"/>
      <c r="DN6" s="299"/>
      <c r="DO6" s="299"/>
      <c r="DP6" s="299"/>
      <c r="DQ6" s="299"/>
      <c r="DR6" s="299"/>
      <c r="DS6" s="299"/>
      <c r="DT6" s="299"/>
      <c r="DU6" s="299"/>
      <c r="DV6" s="299"/>
      <c r="DW6" s="299"/>
      <c r="DX6" s="299"/>
      <c r="DY6" s="299"/>
      <c r="DZ6" s="299"/>
      <c r="EA6" s="299"/>
      <c r="EB6" s="299"/>
      <c r="EC6" s="299"/>
      <c r="ED6" s="299"/>
      <c r="EE6" s="299"/>
      <c r="EF6" s="299"/>
      <c r="EG6" s="299"/>
      <c r="EH6" s="300"/>
    </row>
    <row r="7" spans="1:138" ht="13.5" customHeight="1" x14ac:dyDescent="0.15">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c r="AW7" s="297"/>
      <c r="AX7" s="297"/>
      <c r="AY7" s="297"/>
      <c r="AZ7" s="297"/>
      <c r="BA7" s="297"/>
      <c r="BB7" s="297"/>
      <c r="BC7" s="297"/>
      <c r="BD7" s="297"/>
      <c r="BE7" s="297"/>
      <c r="BF7" s="297"/>
      <c r="BG7" s="297"/>
      <c r="BH7" s="297"/>
      <c r="BI7" s="297"/>
      <c r="BJ7" s="297"/>
      <c r="BK7" s="297"/>
      <c r="BL7" s="297"/>
      <c r="BM7" s="297"/>
      <c r="BN7" s="297"/>
      <c r="BO7" s="297"/>
      <c r="BP7" s="297"/>
      <c r="BQ7" s="297"/>
      <c r="BR7" s="297"/>
      <c r="BS7" s="297"/>
      <c r="BT7" s="297"/>
      <c r="BU7" s="297"/>
      <c r="BV7" s="297"/>
      <c r="BW7" s="297"/>
      <c r="BX7" s="297"/>
      <c r="BY7" s="297"/>
      <c r="BZ7" s="297"/>
      <c r="CA7" s="297"/>
      <c r="CB7" s="297"/>
      <c r="CC7" s="297"/>
      <c r="CD7" s="297"/>
      <c r="CE7" s="297"/>
      <c r="CF7" s="297"/>
      <c r="CG7" s="297"/>
      <c r="CJ7" s="301"/>
      <c r="CK7" s="302"/>
      <c r="CL7" s="302"/>
      <c r="CM7" s="302"/>
      <c r="CN7" s="302"/>
      <c r="CO7" s="303"/>
      <c r="CP7" s="302"/>
      <c r="CQ7" s="302"/>
      <c r="CR7" s="302"/>
      <c r="CS7" s="302"/>
      <c r="CT7" s="302"/>
      <c r="CU7" s="302"/>
      <c r="CV7" s="302"/>
      <c r="CW7" s="302"/>
      <c r="CX7" s="302"/>
      <c r="CY7" s="302"/>
      <c r="CZ7" s="302"/>
      <c r="DA7" s="302"/>
      <c r="DB7" s="301"/>
      <c r="DC7" s="302"/>
      <c r="DD7" s="302"/>
      <c r="DE7" s="302"/>
      <c r="DF7" s="302"/>
      <c r="DG7" s="302"/>
      <c r="DH7" s="302"/>
      <c r="DI7" s="302"/>
      <c r="DJ7" s="303"/>
      <c r="DK7" s="302"/>
      <c r="DL7" s="302"/>
      <c r="DM7" s="302"/>
      <c r="DN7" s="302"/>
      <c r="DO7" s="302"/>
      <c r="DP7" s="302"/>
      <c r="DQ7" s="302"/>
      <c r="DR7" s="302"/>
      <c r="DS7" s="302"/>
      <c r="DT7" s="302"/>
      <c r="DU7" s="302"/>
      <c r="DV7" s="302"/>
      <c r="DW7" s="302"/>
      <c r="DX7" s="302"/>
      <c r="DY7" s="302"/>
      <c r="DZ7" s="302"/>
      <c r="EA7" s="302"/>
      <c r="EB7" s="302"/>
      <c r="EC7" s="302"/>
      <c r="ED7" s="302"/>
      <c r="EE7" s="302"/>
      <c r="EF7" s="302"/>
      <c r="EG7" s="302"/>
      <c r="EH7" s="303"/>
    </row>
    <row r="8" spans="1:138" ht="13.5" customHeight="1" x14ac:dyDescent="0.15">
      <c r="CJ8" s="304"/>
      <c r="CK8" s="305"/>
      <c r="CL8" s="305"/>
      <c r="CM8" s="305"/>
      <c r="CN8" s="305"/>
      <c r="CO8" s="306"/>
      <c r="CP8" s="302"/>
      <c r="CQ8" s="302"/>
      <c r="CR8" s="302"/>
      <c r="CS8" s="302"/>
      <c r="CT8" s="302"/>
      <c r="CU8" s="302"/>
      <c r="CV8" s="302"/>
      <c r="CW8" s="302"/>
      <c r="CX8" s="302"/>
      <c r="CY8" s="302"/>
      <c r="CZ8" s="302"/>
      <c r="DA8" s="302"/>
      <c r="DB8" s="304"/>
      <c r="DC8" s="305"/>
      <c r="DD8" s="305"/>
      <c r="DE8" s="305"/>
      <c r="DF8" s="305"/>
      <c r="DG8" s="305"/>
      <c r="DH8" s="305"/>
      <c r="DI8" s="305"/>
      <c r="DJ8" s="306"/>
      <c r="DK8" s="302"/>
      <c r="DL8" s="302"/>
      <c r="DM8" s="302"/>
      <c r="DN8" s="302"/>
      <c r="DO8" s="302"/>
      <c r="DP8" s="302"/>
      <c r="DQ8" s="302"/>
      <c r="DR8" s="302"/>
      <c r="DS8" s="302"/>
      <c r="DT8" s="302"/>
      <c r="DU8" s="302"/>
      <c r="DV8" s="302"/>
      <c r="DW8" s="302"/>
      <c r="DX8" s="302"/>
      <c r="DY8" s="302"/>
      <c r="DZ8" s="302"/>
      <c r="EA8" s="302"/>
      <c r="EB8" s="302"/>
      <c r="EC8" s="302"/>
      <c r="ED8" s="302"/>
      <c r="EE8" s="302"/>
      <c r="EF8" s="302"/>
      <c r="EG8" s="302"/>
      <c r="EH8" s="303"/>
    </row>
    <row r="9" spans="1:138" x14ac:dyDescent="0.15">
      <c r="A9" s="308" t="s">
        <v>3561</v>
      </c>
      <c r="B9" s="308"/>
      <c r="C9" s="308"/>
      <c r="D9" s="308"/>
      <c r="E9" s="308"/>
      <c r="F9" s="308"/>
      <c r="G9" s="308"/>
      <c r="H9" s="308"/>
      <c r="I9" s="308"/>
      <c r="J9" s="308"/>
      <c r="K9" s="308"/>
      <c r="L9" s="308"/>
      <c r="M9" s="308"/>
      <c r="N9" s="308"/>
      <c r="O9" s="308"/>
      <c r="P9" s="308"/>
      <c r="Q9" s="308"/>
      <c r="R9" s="309" t="s">
        <v>5137</v>
      </c>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c r="AX9" s="310"/>
      <c r="AY9" s="310"/>
      <c r="AZ9" s="310"/>
      <c r="BA9" s="310"/>
      <c r="BB9" s="310"/>
      <c r="BC9" s="310"/>
      <c r="BD9" s="310"/>
      <c r="BE9" s="310"/>
      <c r="BF9" s="310"/>
      <c r="BG9" s="310"/>
      <c r="BH9" s="310"/>
      <c r="BI9" s="310"/>
      <c r="BJ9" s="310"/>
      <c r="BK9" s="310"/>
      <c r="BL9" s="310"/>
      <c r="BM9" s="310"/>
      <c r="BN9" s="310"/>
      <c r="BO9" s="310"/>
      <c r="BP9" s="310"/>
      <c r="BQ9" s="310"/>
      <c r="BR9" s="310"/>
      <c r="BS9" s="310"/>
      <c r="BT9" s="310"/>
      <c r="BU9" s="310"/>
      <c r="BV9" s="310"/>
      <c r="BW9" s="310"/>
      <c r="BX9" s="310"/>
      <c r="BY9" s="310"/>
      <c r="BZ9" s="310"/>
      <c r="CA9" s="310"/>
      <c r="CB9" s="310"/>
      <c r="CC9" s="310"/>
      <c r="CD9" s="310"/>
      <c r="CE9" s="310"/>
      <c r="CF9" s="310"/>
      <c r="CG9" s="310"/>
      <c r="CH9" s="310"/>
      <c r="CI9" s="310"/>
      <c r="CJ9" s="310"/>
      <c r="CK9" s="310"/>
      <c r="CL9" s="310"/>
      <c r="CM9" s="310"/>
      <c r="CN9" s="310"/>
      <c r="CO9" s="310"/>
      <c r="CP9" s="310"/>
      <c r="CQ9" s="310"/>
      <c r="CR9" s="311"/>
      <c r="CS9" s="318" t="s">
        <v>34</v>
      </c>
      <c r="CT9" s="319"/>
      <c r="CU9" s="319"/>
      <c r="CV9" s="319"/>
      <c r="CW9" s="319"/>
      <c r="CX9" s="319"/>
      <c r="CY9" s="319"/>
      <c r="CZ9" s="319"/>
      <c r="DA9" s="319"/>
      <c r="DB9" s="319"/>
      <c r="DC9" s="319"/>
      <c r="DD9" s="319"/>
      <c r="DE9" s="319"/>
      <c r="DF9" s="319"/>
      <c r="DG9" s="319"/>
      <c r="DH9" s="319"/>
      <c r="DI9" s="319"/>
      <c r="DJ9" s="319"/>
      <c r="DK9" s="319"/>
      <c r="DL9" s="319"/>
      <c r="DM9" s="319"/>
      <c r="DN9" s="319"/>
      <c r="DO9" s="319"/>
      <c r="DP9" s="319"/>
      <c r="DQ9" s="319"/>
      <c r="DR9" s="319"/>
      <c r="DS9" s="319" t="s">
        <v>35</v>
      </c>
      <c r="DT9" s="319"/>
      <c r="DU9" s="319"/>
      <c r="DV9" s="319"/>
      <c r="DW9" s="319"/>
      <c r="DX9" s="319"/>
      <c r="DY9" s="319"/>
      <c r="DZ9" s="319"/>
      <c r="EA9" s="319"/>
      <c r="EB9" s="319"/>
      <c r="EC9" s="319"/>
      <c r="ED9" s="319"/>
      <c r="EE9" s="319"/>
      <c r="EF9" s="319"/>
      <c r="EG9" s="319"/>
      <c r="EH9" s="319"/>
    </row>
    <row r="10" spans="1:138" x14ac:dyDescent="0.15">
      <c r="A10" s="308"/>
      <c r="B10" s="308"/>
      <c r="C10" s="308"/>
      <c r="D10" s="308"/>
      <c r="E10" s="308"/>
      <c r="F10" s="308"/>
      <c r="G10" s="308"/>
      <c r="H10" s="308"/>
      <c r="I10" s="308"/>
      <c r="J10" s="308"/>
      <c r="K10" s="308"/>
      <c r="L10" s="308"/>
      <c r="M10" s="308"/>
      <c r="N10" s="308"/>
      <c r="O10" s="308"/>
      <c r="P10" s="308"/>
      <c r="Q10" s="308"/>
      <c r="R10" s="312"/>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4"/>
      <c r="CS10" s="318"/>
      <c r="CT10" s="319"/>
      <c r="CU10" s="319"/>
      <c r="CV10" s="319"/>
      <c r="CW10" s="319"/>
      <c r="CX10" s="319"/>
      <c r="CY10" s="319"/>
      <c r="CZ10" s="319"/>
      <c r="DA10" s="319"/>
      <c r="DB10" s="319"/>
      <c r="DC10" s="319"/>
      <c r="DD10" s="319"/>
      <c r="DE10" s="319"/>
      <c r="DF10" s="319"/>
      <c r="DG10" s="319"/>
      <c r="DH10" s="319"/>
      <c r="DI10" s="319"/>
      <c r="DJ10" s="319"/>
      <c r="DK10" s="319"/>
      <c r="DL10" s="319"/>
      <c r="DM10" s="319"/>
      <c r="DN10" s="319"/>
      <c r="DO10" s="319"/>
      <c r="DP10" s="319"/>
      <c r="DQ10" s="319"/>
      <c r="DR10" s="319"/>
      <c r="DS10" s="319"/>
      <c r="DT10" s="319"/>
      <c r="DU10" s="319"/>
      <c r="DV10" s="319"/>
      <c r="DW10" s="319"/>
      <c r="DX10" s="319"/>
      <c r="DY10" s="319"/>
      <c r="DZ10" s="319"/>
      <c r="EA10" s="319"/>
      <c r="EB10" s="319"/>
      <c r="EC10" s="319"/>
      <c r="ED10" s="319"/>
      <c r="EE10" s="319"/>
      <c r="EF10" s="319"/>
      <c r="EG10" s="319"/>
      <c r="EH10" s="319"/>
    </row>
    <row r="11" spans="1:138" x14ac:dyDescent="0.15">
      <c r="A11" s="308"/>
      <c r="B11" s="308"/>
      <c r="C11" s="308"/>
      <c r="D11" s="308"/>
      <c r="E11" s="308"/>
      <c r="F11" s="308"/>
      <c r="G11" s="308"/>
      <c r="H11" s="308"/>
      <c r="I11" s="308"/>
      <c r="J11" s="308"/>
      <c r="K11" s="308"/>
      <c r="L11" s="308"/>
      <c r="M11" s="308"/>
      <c r="N11" s="308"/>
      <c r="O11" s="308"/>
      <c r="P11" s="308"/>
      <c r="Q11" s="308"/>
      <c r="R11" s="312"/>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c r="AW11" s="313"/>
      <c r="AX11" s="313"/>
      <c r="AY11" s="313"/>
      <c r="AZ11" s="313"/>
      <c r="BA11" s="313"/>
      <c r="BB11" s="313"/>
      <c r="BC11" s="313"/>
      <c r="BD11" s="313"/>
      <c r="BE11" s="313"/>
      <c r="BF11" s="313"/>
      <c r="BG11" s="313"/>
      <c r="BH11" s="313"/>
      <c r="BI11" s="313"/>
      <c r="BJ11" s="313"/>
      <c r="BK11" s="313"/>
      <c r="BL11" s="313"/>
      <c r="BM11" s="313"/>
      <c r="BN11" s="313"/>
      <c r="BO11" s="313"/>
      <c r="BP11" s="313"/>
      <c r="BQ11" s="313"/>
      <c r="BR11" s="313"/>
      <c r="BS11" s="313"/>
      <c r="BT11" s="313"/>
      <c r="BU11" s="313"/>
      <c r="BV11" s="313"/>
      <c r="BW11" s="313"/>
      <c r="BX11" s="313"/>
      <c r="BY11" s="313"/>
      <c r="BZ11" s="313"/>
      <c r="CA11" s="313"/>
      <c r="CB11" s="313"/>
      <c r="CC11" s="313"/>
      <c r="CD11" s="313"/>
      <c r="CE11" s="313"/>
      <c r="CF11" s="313"/>
      <c r="CG11" s="313"/>
      <c r="CH11" s="313"/>
      <c r="CI11" s="313"/>
      <c r="CJ11" s="313"/>
      <c r="CK11" s="313"/>
      <c r="CL11" s="313"/>
      <c r="CM11" s="313"/>
      <c r="CN11" s="313"/>
      <c r="CO11" s="313"/>
      <c r="CP11" s="313"/>
      <c r="CQ11" s="313"/>
      <c r="CR11" s="314"/>
      <c r="CS11" s="318"/>
      <c r="CT11" s="319"/>
      <c r="CU11" s="319"/>
      <c r="CV11" s="319"/>
      <c r="CW11" s="319"/>
      <c r="CX11" s="319"/>
      <c r="CY11" s="319"/>
      <c r="CZ11" s="319"/>
      <c r="DA11" s="319"/>
      <c r="DB11" s="319"/>
      <c r="DC11" s="319"/>
      <c r="DD11" s="319"/>
      <c r="DE11" s="319"/>
      <c r="DF11" s="319"/>
      <c r="DG11" s="319"/>
      <c r="DH11" s="319"/>
      <c r="DI11" s="319"/>
      <c r="DJ11" s="319"/>
      <c r="DK11" s="319"/>
      <c r="DL11" s="319"/>
      <c r="DM11" s="319"/>
      <c r="DN11" s="319"/>
      <c r="DO11" s="319"/>
      <c r="DP11" s="319"/>
      <c r="DQ11" s="319"/>
      <c r="DR11" s="319"/>
      <c r="DS11" s="319"/>
      <c r="DT11" s="319"/>
      <c r="DU11" s="319"/>
      <c r="DV11" s="319"/>
      <c r="DW11" s="319"/>
      <c r="DX11" s="319"/>
      <c r="DY11" s="319"/>
      <c r="DZ11" s="319"/>
      <c r="EA11" s="319"/>
      <c r="EB11" s="319"/>
      <c r="EC11" s="319"/>
      <c r="ED11" s="319"/>
      <c r="EE11" s="319"/>
      <c r="EF11" s="319"/>
      <c r="EG11" s="319"/>
      <c r="EH11" s="319"/>
    </row>
    <row r="12" spans="1:138" x14ac:dyDescent="0.15">
      <c r="A12" s="308"/>
      <c r="B12" s="308"/>
      <c r="C12" s="308"/>
      <c r="D12" s="308"/>
      <c r="E12" s="308"/>
      <c r="F12" s="308"/>
      <c r="G12" s="308"/>
      <c r="H12" s="308"/>
      <c r="I12" s="308"/>
      <c r="J12" s="308"/>
      <c r="K12" s="308"/>
      <c r="L12" s="308"/>
      <c r="M12" s="308"/>
      <c r="N12" s="308"/>
      <c r="O12" s="308"/>
      <c r="P12" s="308"/>
      <c r="Q12" s="308"/>
      <c r="R12" s="315"/>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c r="AW12" s="316"/>
      <c r="AX12" s="316"/>
      <c r="AY12" s="316"/>
      <c r="AZ12" s="316"/>
      <c r="BA12" s="316"/>
      <c r="BB12" s="316"/>
      <c r="BC12" s="316"/>
      <c r="BD12" s="316"/>
      <c r="BE12" s="316"/>
      <c r="BF12" s="316"/>
      <c r="BG12" s="316"/>
      <c r="BH12" s="316"/>
      <c r="BI12" s="316"/>
      <c r="BJ12" s="316"/>
      <c r="BK12" s="316"/>
      <c r="BL12" s="316"/>
      <c r="BM12" s="316"/>
      <c r="BN12" s="316"/>
      <c r="BO12" s="316"/>
      <c r="BP12" s="316"/>
      <c r="BQ12" s="316"/>
      <c r="BR12" s="316"/>
      <c r="BS12" s="316"/>
      <c r="BT12" s="316"/>
      <c r="BU12" s="316"/>
      <c r="BV12" s="316"/>
      <c r="BW12" s="316"/>
      <c r="BX12" s="316"/>
      <c r="BY12" s="316"/>
      <c r="BZ12" s="316"/>
      <c r="CA12" s="316"/>
      <c r="CB12" s="316"/>
      <c r="CC12" s="316"/>
      <c r="CD12" s="316"/>
      <c r="CE12" s="316"/>
      <c r="CF12" s="316"/>
      <c r="CG12" s="316"/>
      <c r="CH12" s="316"/>
      <c r="CI12" s="316"/>
      <c r="CJ12" s="316"/>
      <c r="CK12" s="316"/>
      <c r="CL12" s="316"/>
      <c r="CM12" s="316"/>
      <c r="CN12" s="316"/>
      <c r="CO12" s="316"/>
      <c r="CP12" s="316"/>
      <c r="CQ12" s="316"/>
      <c r="CR12" s="317"/>
      <c r="CS12" s="318" t="s">
        <v>36</v>
      </c>
      <c r="CT12" s="319"/>
      <c r="CU12" s="319"/>
      <c r="CV12" s="319"/>
      <c r="CW12" s="319"/>
      <c r="CX12" s="319"/>
      <c r="CY12" s="319"/>
      <c r="CZ12" s="319"/>
      <c r="DA12" s="319"/>
      <c r="DB12" s="319"/>
      <c r="DC12" s="319" t="s">
        <v>37</v>
      </c>
      <c r="DD12" s="319"/>
      <c r="DE12" s="319"/>
      <c r="DF12" s="319"/>
      <c r="DG12" s="319"/>
      <c r="DH12" s="319"/>
      <c r="DI12" s="319"/>
      <c r="DJ12" s="319"/>
      <c r="DK12" s="319"/>
      <c r="DL12" s="319"/>
      <c r="DM12" s="319"/>
      <c r="DN12" s="319"/>
      <c r="DO12" s="319"/>
      <c r="DP12" s="319"/>
      <c r="DQ12" s="319"/>
      <c r="DR12" s="319"/>
      <c r="DS12" s="134"/>
      <c r="DT12" s="134"/>
      <c r="DU12" s="134"/>
      <c r="DV12" s="134"/>
      <c r="DW12" s="134"/>
      <c r="DX12" s="134"/>
      <c r="DY12" s="134"/>
      <c r="DZ12" s="134"/>
      <c r="EA12" s="134"/>
      <c r="EB12" s="134"/>
      <c r="EC12" s="134"/>
      <c r="ED12" s="134"/>
      <c r="EE12" s="134"/>
      <c r="EF12" s="134"/>
      <c r="EG12" s="134"/>
      <c r="EH12" s="135"/>
    </row>
    <row r="13" spans="1:138" ht="13.5" customHeight="1" x14ac:dyDescent="0.15">
      <c r="A13" s="320" t="s">
        <v>38</v>
      </c>
      <c r="B13" s="321"/>
      <c r="C13" s="321"/>
      <c r="D13" s="322"/>
      <c r="E13" s="329" t="s">
        <v>39</v>
      </c>
      <c r="F13" s="330"/>
      <c r="G13" s="330"/>
      <c r="H13" s="330"/>
      <c r="I13" s="330"/>
      <c r="J13" s="330"/>
      <c r="K13" s="330"/>
      <c r="L13" s="330"/>
      <c r="M13" s="330"/>
      <c r="N13" s="330"/>
      <c r="O13" s="330"/>
      <c r="P13" s="330"/>
      <c r="Q13" s="330"/>
      <c r="R13" s="330"/>
      <c r="S13" s="330"/>
      <c r="T13" s="330"/>
      <c r="U13" s="330"/>
      <c r="V13" s="330"/>
      <c r="W13" s="319" t="s">
        <v>40</v>
      </c>
      <c r="X13" s="319"/>
      <c r="Y13" s="319"/>
      <c r="Z13" s="319"/>
      <c r="AA13" s="319"/>
      <c r="AB13" s="319"/>
      <c r="AC13" s="319"/>
      <c r="AD13" s="319"/>
      <c r="AE13" s="319"/>
      <c r="AF13" s="319"/>
      <c r="AG13" s="319"/>
      <c r="AH13" s="319"/>
      <c r="AI13" s="319"/>
      <c r="AJ13" s="319"/>
      <c r="AK13" s="319"/>
      <c r="AL13" s="319"/>
      <c r="AM13" s="319"/>
      <c r="AN13" s="319"/>
      <c r="AO13" s="333" t="s">
        <v>41</v>
      </c>
      <c r="AP13" s="334"/>
      <c r="AQ13" s="334"/>
      <c r="AR13" s="334"/>
      <c r="AS13" s="334"/>
      <c r="AT13" s="334"/>
      <c r="AU13" s="334"/>
      <c r="AV13" s="334"/>
      <c r="AW13" s="334"/>
      <c r="AX13" s="334"/>
      <c r="AY13" s="334"/>
      <c r="AZ13" s="334"/>
      <c r="BA13" s="334"/>
      <c r="BB13" s="334"/>
      <c r="BC13" s="334"/>
      <c r="BD13" s="334"/>
      <c r="BE13" s="334"/>
      <c r="BF13" s="335"/>
      <c r="BG13" s="319" t="s">
        <v>42</v>
      </c>
      <c r="BH13" s="319"/>
      <c r="BI13" s="319"/>
      <c r="BJ13" s="319"/>
      <c r="BK13" s="319"/>
      <c r="BL13" s="319"/>
      <c r="BM13" s="319"/>
      <c r="BN13" s="319"/>
      <c r="BO13" s="319"/>
      <c r="BP13" s="319"/>
      <c r="BQ13" s="319"/>
      <c r="BR13" s="319"/>
      <c r="BS13" s="319"/>
      <c r="BT13" s="319"/>
      <c r="BU13" s="319"/>
      <c r="BV13" s="319"/>
      <c r="BW13" s="319"/>
      <c r="BX13" s="319"/>
      <c r="BY13" s="319"/>
      <c r="BZ13" s="319"/>
      <c r="CA13" s="319"/>
      <c r="CB13" s="319"/>
      <c r="CC13" s="319"/>
      <c r="CD13" s="319"/>
      <c r="CE13" s="319"/>
      <c r="CF13" s="319"/>
      <c r="CG13" s="319"/>
      <c r="CH13" s="319"/>
      <c r="CI13" s="319"/>
      <c r="CJ13" s="319"/>
      <c r="CK13" s="319"/>
      <c r="CL13" s="319"/>
      <c r="CM13" s="319"/>
      <c r="CN13" s="319"/>
      <c r="CO13" s="319"/>
      <c r="CP13" s="319"/>
      <c r="CQ13" s="319"/>
      <c r="CR13" s="339"/>
      <c r="CS13" s="318"/>
      <c r="CT13" s="319"/>
      <c r="CU13" s="319"/>
      <c r="CV13" s="319"/>
      <c r="CW13" s="319"/>
      <c r="CX13" s="319"/>
      <c r="CY13" s="319"/>
      <c r="CZ13" s="319"/>
      <c r="DA13" s="319"/>
      <c r="DB13" s="319"/>
      <c r="DC13" s="319"/>
      <c r="DD13" s="319"/>
      <c r="DE13" s="319"/>
      <c r="DF13" s="319"/>
      <c r="DG13" s="319"/>
      <c r="DH13" s="319"/>
      <c r="DI13" s="319"/>
      <c r="DJ13" s="319"/>
      <c r="DK13" s="319"/>
      <c r="DL13" s="319"/>
      <c r="DM13" s="319"/>
      <c r="DN13" s="319"/>
      <c r="DO13" s="319"/>
      <c r="DP13" s="319"/>
      <c r="DQ13" s="319"/>
      <c r="DR13" s="319"/>
      <c r="DS13" s="134"/>
      <c r="DT13" s="134"/>
      <c r="DU13" s="134"/>
      <c r="DV13" s="134"/>
      <c r="DW13" s="134"/>
      <c r="DX13" s="134"/>
      <c r="DY13" s="134"/>
      <c r="DZ13" s="134"/>
      <c r="EA13" s="134"/>
      <c r="EB13" s="134"/>
      <c r="EC13" s="134"/>
      <c r="ED13" s="134"/>
      <c r="EE13" s="134"/>
      <c r="EF13" s="134"/>
      <c r="EG13" s="134"/>
      <c r="EH13" s="135"/>
    </row>
    <row r="14" spans="1:138" ht="13.5" customHeight="1" x14ac:dyDescent="0.15">
      <c r="A14" s="323"/>
      <c r="B14" s="324"/>
      <c r="C14" s="324"/>
      <c r="D14" s="325"/>
      <c r="E14" s="331"/>
      <c r="F14" s="331"/>
      <c r="G14" s="331"/>
      <c r="H14" s="331"/>
      <c r="I14" s="331"/>
      <c r="J14" s="331"/>
      <c r="K14" s="331"/>
      <c r="L14" s="331"/>
      <c r="M14" s="331"/>
      <c r="N14" s="331"/>
      <c r="O14" s="331"/>
      <c r="P14" s="331"/>
      <c r="Q14" s="331"/>
      <c r="R14" s="331"/>
      <c r="S14" s="331"/>
      <c r="T14" s="331"/>
      <c r="U14" s="331"/>
      <c r="V14" s="331"/>
      <c r="W14" s="332"/>
      <c r="X14" s="332"/>
      <c r="Y14" s="332"/>
      <c r="Z14" s="332"/>
      <c r="AA14" s="332"/>
      <c r="AB14" s="332"/>
      <c r="AC14" s="332"/>
      <c r="AD14" s="332"/>
      <c r="AE14" s="332"/>
      <c r="AF14" s="332"/>
      <c r="AG14" s="332"/>
      <c r="AH14" s="332"/>
      <c r="AI14" s="332"/>
      <c r="AJ14" s="332"/>
      <c r="AK14" s="332"/>
      <c r="AL14" s="332"/>
      <c r="AM14" s="332"/>
      <c r="AN14" s="332"/>
      <c r="AO14" s="336"/>
      <c r="AP14" s="337"/>
      <c r="AQ14" s="337"/>
      <c r="AR14" s="337"/>
      <c r="AS14" s="337"/>
      <c r="AT14" s="337"/>
      <c r="AU14" s="337"/>
      <c r="AV14" s="337"/>
      <c r="AW14" s="337"/>
      <c r="AX14" s="337"/>
      <c r="AY14" s="337"/>
      <c r="AZ14" s="337"/>
      <c r="BA14" s="337"/>
      <c r="BB14" s="337"/>
      <c r="BC14" s="337"/>
      <c r="BD14" s="337"/>
      <c r="BE14" s="337"/>
      <c r="BF14" s="338"/>
      <c r="BG14" s="332" t="s">
        <v>43</v>
      </c>
      <c r="BH14" s="332"/>
      <c r="BI14" s="332"/>
      <c r="BJ14" s="332"/>
      <c r="BK14" s="332"/>
      <c r="BL14" s="332"/>
      <c r="BM14" s="332"/>
      <c r="BN14" s="332"/>
      <c r="BO14" s="332"/>
      <c r="BP14" s="332"/>
      <c r="BQ14" s="332"/>
      <c r="BR14" s="332"/>
      <c r="BS14" s="332"/>
      <c r="BT14" s="332"/>
      <c r="BU14" s="332"/>
      <c r="BV14" s="332"/>
      <c r="BW14" s="332"/>
      <c r="BX14" s="332"/>
      <c r="BY14" s="332" t="s">
        <v>44</v>
      </c>
      <c r="BZ14" s="332"/>
      <c r="CA14" s="332"/>
      <c r="CB14" s="332"/>
      <c r="CC14" s="332"/>
      <c r="CD14" s="332"/>
      <c r="CE14" s="332"/>
      <c r="CF14" s="332"/>
      <c r="CG14" s="332"/>
      <c r="CH14" s="332"/>
      <c r="CI14" s="332"/>
      <c r="CJ14" s="332"/>
      <c r="CK14" s="332"/>
      <c r="CL14" s="332"/>
      <c r="CM14" s="332"/>
      <c r="CN14" s="332"/>
      <c r="CO14" s="332"/>
      <c r="CP14" s="332"/>
      <c r="CQ14" s="332"/>
      <c r="CR14" s="340"/>
      <c r="CS14" s="334" t="s">
        <v>45</v>
      </c>
      <c r="CT14" s="334"/>
      <c r="CU14" s="334"/>
      <c r="CV14" s="334"/>
      <c r="CW14" s="334"/>
      <c r="CX14" s="334"/>
      <c r="CY14" s="334"/>
      <c r="CZ14" s="334"/>
      <c r="DA14" s="334"/>
      <c r="DB14" s="335"/>
      <c r="DC14" s="343"/>
      <c r="DD14" s="344"/>
      <c r="DE14" s="344"/>
      <c r="DF14" s="344"/>
      <c r="DG14" s="344"/>
      <c r="DH14" s="344"/>
      <c r="DI14" s="344"/>
      <c r="DJ14" s="344"/>
      <c r="DK14" s="344"/>
      <c r="DL14" s="344"/>
      <c r="DM14" s="344"/>
      <c r="DN14" s="344"/>
      <c r="DO14" s="344"/>
      <c r="DP14" s="344"/>
      <c r="DQ14" s="344"/>
      <c r="DR14" s="345"/>
      <c r="DS14" s="134"/>
      <c r="DT14" s="134"/>
      <c r="DU14" s="129"/>
      <c r="DV14" s="349" t="s">
        <v>3628</v>
      </c>
      <c r="DW14" s="349"/>
      <c r="DX14" s="349"/>
      <c r="DY14" s="350" t="s">
        <v>3629</v>
      </c>
      <c r="DZ14" s="350"/>
      <c r="EA14" s="350"/>
      <c r="EB14" s="350"/>
      <c r="EC14" s="350"/>
      <c r="ED14" s="350"/>
      <c r="EE14" s="128"/>
      <c r="EF14" s="128"/>
      <c r="EG14" s="134"/>
      <c r="EH14" s="135"/>
    </row>
    <row r="15" spans="1:138" ht="13.5" customHeight="1" x14ac:dyDescent="0.15">
      <c r="A15" s="323"/>
      <c r="B15" s="324"/>
      <c r="C15" s="324"/>
      <c r="D15" s="325"/>
      <c r="E15" s="192"/>
      <c r="F15" s="193"/>
      <c r="G15" s="193"/>
      <c r="H15" s="193"/>
      <c r="I15" s="193"/>
      <c r="J15" s="193"/>
      <c r="K15" s="193"/>
      <c r="L15" s="193"/>
      <c r="M15" s="193"/>
      <c r="N15" s="193"/>
      <c r="O15" s="193"/>
      <c r="P15" s="193"/>
      <c r="Q15" s="193"/>
      <c r="R15" s="193"/>
      <c r="S15" s="193"/>
      <c r="T15" s="193"/>
      <c r="U15" s="193"/>
      <c r="V15" s="194"/>
      <c r="W15" s="192"/>
      <c r="X15" s="193"/>
      <c r="Y15" s="193"/>
      <c r="Z15" s="193"/>
      <c r="AA15" s="193"/>
      <c r="AB15" s="193"/>
      <c r="AC15" s="193"/>
      <c r="AD15" s="193"/>
      <c r="AE15" s="193"/>
      <c r="AF15" s="193"/>
      <c r="AG15" s="193"/>
      <c r="AH15" s="193"/>
      <c r="AI15" s="193"/>
      <c r="AJ15" s="193"/>
      <c r="AK15" s="193"/>
      <c r="AL15" s="193"/>
      <c r="AM15" s="193"/>
      <c r="AN15" s="194"/>
      <c r="AO15" s="192"/>
      <c r="AP15" s="193"/>
      <c r="AQ15" s="193"/>
      <c r="AR15" s="193"/>
      <c r="AS15" s="193"/>
      <c r="AT15" s="193"/>
      <c r="AU15" s="193"/>
      <c r="AV15" s="193"/>
      <c r="AW15" s="193"/>
      <c r="AX15" s="193"/>
      <c r="AY15" s="193"/>
      <c r="AZ15" s="193"/>
      <c r="BA15" s="193"/>
      <c r="BB15" s="193"/>
      <c r="BC15" s="193"/>
      <c r="BD15" s="193"/>
      <c r="BE15" s="193"/>
      <c r="BF15" s="194"/>
      <c r="BG15" s="351"/>
      <c r="BH15" s="352"/>
      <c r="BI15" s="352"/>
      <c r="BJ15" s="352"/>
      <c r="BK15" s="352"/>
      <c r="BL15" s="352"/>
      <c r="BM15" s="352"/>
      <c r="BN15" s="352"/>
      <c r="BO15" s="352"/>
      <c r="BP15" s="352"/>
      <c r="BQ15" s="352"/>
      <c r="BR15" s="352"/>
      <c r="BS15" s="352"/>
      <c r="BT15" s="352"/>
      <c r="BU15" s="352"/>
      <c r="BV15" s="352"/>
      <c r="BW15" s="352"/>
      <c r="BX15" s="353"/>
      <c r="BY15" s="192"/>
      <c r="BZ15" s="193"/>
      <c r="CA15" s="193"/>
      <c r="CB15" s="193"/>
      <c r="CC15" s="193"/>
      <c r="CD15" s="193"/>
      <c r="CE15" s="193"/>
      <c r="CF15" s="193"/>
      <c r="CG15" s="193"/>
      <c r="CH15" s="193"/>
      <c r="CI15" s="193"/>
      <c r="CJ15" s="193"/>
      <c r="CK15" s="193"/>
      <c r="CL15" s="193"/>
      <c r="CM15" s="193"/>
      <c r="CN15" s="193"/>
      <c r="CO15" s="193"/>
      <c r="CP15" s="193"/>
      <c r="CQ15" s="193"/>
      <c r="CR15" s="360"/>
      <c r="CS15" s="341"/>
      <c r="CT15" s="341"/>
      <c r="CU15" s="341"/>
      <c r="CV15" s="341"/>
      <c r="CW15" s="341"/>
      <c r="CX15" s="341"/>
      <c r="CY15" s="341"/>
      <c r="CZ15" s="341"/>
      <c r="DA15" s="341"/>
      <c r="DB15" s="342"/>
      <c r="DC15" s="346"/>
      <c r="DD15" s="347"/>
      <c r="DE15" s="347"/>
      <c r="DF15" s="347"/>
      <c r="DG15" s="347"/>
      <c r="DH15" s="347"/>
      <c r="DI15" s="347"/>
      <c r="DJ15" s="347"/>
      <c r="DK15" s="347"/>
      <c r="DL15" s="347"/>
      <c r="DM15" s="347"/>
      <c r="DN15" s="347"/>
      <c r="DO15" s="347"/>
      <c r="DP15" s="347"/>
      <c r="DQ15" s="347"/>
      <c r="DR15" s="348"/>
      <c r="DS15" s="134"/>
      <c r="DT15" s="134"/>
      <c r="DU15" s="129"/>
      <c r="DV15" s="349"/>
      <c r="DW15" s="349"/>
      <c r="DX15" s="349"/>
      <c r="DY15" s="350"/>
      <c r="DZ15" s="350"/>
      <c r="EA15" s="350"/>
      <c r="EB15" s="350"/>
      <c r="EC15" s="350"/>
      <c r="ED15" s="350"/>
      <c r="EE15" s="128"/>
      <c r="EF15" s="128"/>
      <c r="EG15" s="134"/>
      <c r="EH15" s="135"/>
    </row>
    <row r="16" spans="1:138" x14ac:dyDescent="0.15">
      <c r="A16" s="323"/>
      <c r="B16" s="324"/>
      <c r="C16" s="324"/>
      <c r="D16" s="325"/>
      <c r="E16" s="195"/>
      <c r="F16" s="196"/>
      <c r="G16" s="196"/>
      <c r="H16" s="196"/>
      <c r="I16" s="196"/>
      <c r="J16" s="196"/>
      <c r="K16" s="196"/>
      <c r="L16" s="196"/>
      <c r="M16" s="196"/>
      <c r="N16" s="196"/>
      <c r="O16" s="196"/>
      <c r="P16" s="196"/>
      <c r="Q16" s="196"/>
      <c r="R16" s="196"/>
      <c r="S16" s="196"/>
      <c r="T16" s="196"/>
      <c r="U16" s="196"/>
      <c r="V16" s="197"/>
      <c r="W16" s="195"/>
      <c r="X16" s="196"/>
      <c r="Y16" s="196"/>
      <c r="Z16" s="196"/>
      <c r="AA16" s="196"/>
      <c r="AB16" s="196"/>
      <c r="AC16" s="196"/>
      <c r="AD16" s="196"/>
      <c r="AE16" s="196"/>
      <c r="AF16" s="196"/>
      <c r="AG16" s="196"/>
      <c r="AH16" s="196"/>
      <c r="AI16" s="196"/>
      <c r="AJ16" s="196"/>
      <c r="AK16" s="196"/>
      <c r="AL16" s="196"/>
      <c r="AM16" s="196"/>
      <c r="AN16" s="197"/>
      <c r="AO16" s="195"/>
      <c r="AP16" s="196"/>
      <c r="AQ16" s="196"/>
      <c r="AR16" s="196"/>
      <c r="AS16" s="196"/>
      <c r="AT16" s="196"/>
      <c r="AU16" s="196"/>
      <c r="AV16" s="196"/>
      <c r="AW16" s="196"/>
      <c r="AX16" s="196"/>
      <c r="AY16" s="196"/>
      <c r="AZ16" s="196"/>
      <c r="BA16" s="196"/>
      <c r="BB16" s="196"/>
      <c r="BC16" s="196"/>
      <c r="BD16" s="196"/>
      <c r="BE16" s="196"/>
      <c r="BF16" s="197"/>
      <c r="BG16" s="354"/>
      <c r="BH16" s="355"/>
      <c r="BI16" s="355"/>
      <c r="BJ16" s="355"/>
      <c r="BK16" s="355"/>
      <c r="BL16" s="355"/>
      <c r="BM16" s="355"/>
      <c r="BN16" s="355"/>
      <c r="BO16" s="355"/>
      <c r="BP16" s="355"/>
      <c r="BQ16" s="355"/>
      <c r="BR16" s="355"/>
      <c r="BS16" s="355"/>
      <c r="BT16" s="355"/>
      <c r="BU16" s="355"/>
      <c r="BV16" s="355"/>
      <c r="BW16" s="355"/>
      <c r="BX16" s="356"/>
      <c r="BY16" s="195"/>
      <c r="BZ16" s="196"/>
      <c r="CA16" s="196"/>
      <c r="CB16" s="196"/>
      <c r="CC16" s="196"/>
      <c r="CD16" s="196"/>
      <c r="CE16" s="196"/>
      <c r="CF16" s="196"/>
      <c r="CG16" s="196"/>
      <c r="CH16" s="196"/>
      <c r="CI16" s="196"/>
      <c r="CJ16" s="196"/>
      <c r="CK16" s="196"/>
      <c r="CL16" s="196"/>
      <c r="CM16" s="196"/>
      <c r="CN16" s="196"/>
      <c r="CO16" s="196"/>
      <c r="CP16" s="196"/>
      <c r="CQ16" s="196"/>
      <c r="CR16" s="361"/>
      <c r="CS16" s="341"/>
      <c r="CT16" s="341"/>
      <c r="CU16" s="341"/>
      <c r="CV16" s="341"/>
      <c r="CW16" s="341"/>
      <c r="CX16" s="341"/>
      <c r="CY16" s="341"/>
      <c r="CZ16" s="341"/>
      <c r="DA16" s="341"/>
      <c r="DB16" s="342"/>
      <c r="DC16" s="346"/>
      <c r="DD16" s="347"/>
      <c r="DE16" s="347"/>
      <c r="DF16" s="347"/>
      <c r="DG16" s="347"/>
      <c r="DH16" s="347"/>
      <c r="DI16" s="347"/>
      <c r="DJ16" s="347"/>
      <c r="DK16" s="347"/>
      <c r="DL16" s="347"/>
      <c r="DM16" s="347"/>
      <c r="DN16" s="347"/>
      <c r="DO16" s="347"/>
      <c r="DP16" s="347"/>
      <c r="DQ16" s="347"/>
      <c r="DR16" s="348"/>
      <c r="DS16" s="134"/>
      <c r="DT16" s="134"/>
      <c r="DU16" s="134"/>
      <c r="DV16" s="134"/>
      <c r="DW16" s="134"/>
      <c r="DX16" s="134"/>
      <c r="DY16" s="134"/>
      <c r="DZ16" s="134"/>
      <c r="EA16" s="134"/>
      <c r="EB16" s="134"/>
      <c r="EC16" s="134"/>
      <c r="ED16" s="134"/>
      <c r="EE16" s="134"/>
      <c r="EF16" s="134"/>
      <c r="EG16" s="134"/>
      <c r="EH16" s="135"/>
    </row>
    <row r="17" spans="1:138" ht="13.5" customHeight="1" x14ac:dyDescent="0.15">
      <c r="A17" s="323"/>
      <c r="B17" s="324"/>
      <c r="C17" s="324"/>
      <c r="D17" s="325"/>
      <c r="E17" s="195"/>
      <c r="F17" s="196"/>
      <c r="G17" s="196"/>
      <c r="H17" s="196"/>
      <c r="I17" s="196"/>
      <c r="J17" s="196"/>
      <c r="K17" s="196"/>
      <c r="L17" s="196"/>
      <c r="M17" s="196"/>
      <c r="N17" s="196"/>
      <c r="O17" s="196"/>
      <c r="P17" s="196"/>
      <c r="Q17" s="196"/>
      <c r="R17" s="196"/>
      <c r="S17" s="196"/>
      <c r="T17" s="196"/>
      <c r="U17" s="196"/>
      <c r="V17" s="197"/>
      <c r="W17" s="195"/>
      <c r="X17" s="196"/>
      <c r="Y17" s="196"/>
      <c r="Z17" s="196"/>
      <c r="AA17" s="196"/>
      <c r="AB17" s="196"/>
      <c r="AC17" s="196"/>
      <c r="AD17" s="196"/>
      <c r="AE17" s="196"/>
      <c r="AF17" s="196"/>
      <c r="AG17" s="196"/>
      <c r="AH17" s="196"/>
      <c r="AI17" s="196"/>
      <c r="AJ17" s="196"/>
      <c r="AK17" s="196"/>
      <c r="AL17" s="196"/>
      <c r="AM17" s="196"/>
      <c r="AN17" s="197"/>
      <c r="AO17" s="195"/>
      <c r="AP17" s="196"/>
      <c r="AQ17" s="196"/>
      <c r="AR17" s="196"/>
      <c r="AS17" s="196"/>
      <c r="AT17" s="196"/>
      <c r="AU17" s="196"/>
      <c r="AV17" s="196"/>
      <c r="AW17" s="196"/>
      <c r="AX17" s="196"/>
      <c r="AY17" s="196"/>
      <c r="AZ17" s="196"/>
      <c r="BA17" s="196"/>
      <c r="BB17" s="196"/>
      <c r="BC17" s="196"/>
      <c r="BD17" s="196"/>
      <c r="BE17" s="196"/>
      <c r="BF17" s="197"/>
      <c r="BG17" s="354"/>
      <c r="BH17" s="355"/>
      <c r="BI17" s="355"/>
      <c r="BJ17" s="355"/>
      <c r="BK17" s="355"/>
      <c r="BL17" s="355"/>
      <c r="BM17" s="355"/>
      <c r="BN17" s="355"/>
      <c r="BO17" s="355"/>
      <c r="BP17" s="355"/>
      <c r="BQ17" s="355"/>
      <c r="BR17" s="355"/>
      <c r="BS17" s="355"/>
      <c r="BT17" s="355"/>
      <c r="BU17" s="355"/>
      <c r="BV17" s="355"/>
      <c r="BW17" s="355"/>
      <c r="BX17" s="356"/>
      <c r="BY17" s="195"/>
      <c r="BZ17" s="196"/>
      <c r="CA17" s="196"/>
      <c r="CB17" s="196"/>
      <c r="CC17" s="196"/>
      <c r="CD17" s="196"/>
      <c r="CE17" s="196"/>
      <c r="CF17" s="196"/>
      <c r="CG17" s="196"/>
      <c r="CH17" s="196"/>
      <c r="CI17" s="196"/>
      <c r="CJ17" s="196"/>
      <c r="CK17" s="196"/>
      <c r="CL17" s="196"/>
      <c r="CM17" s="196"/>
      <c r="CN17" s="196"/>
      <c r="CO17" s="196"/>
      <c r="CP17" s="196"/>
      <c r="CQ17" s="196"/>
      <c r="CR17" s="361"/>
      <c r="CS17" s="341"/>
      <c r="CT17" s="341"/>
      <c r="CU17" s="341"/>
      <c r="CV17" s="341"/>
      <c r="CW17" s="341"/>
      <c r="CX17" s="341"/>
      <c r="CY17" s="341"/>
      <c r="CZ17" s="341"/>
      <c r="DA17" s="341"/>
      <c r="DB17" s="342"/>
      <c r="DC17" s="346"/>
      <c r="DD17" s="347"/>
      <c r="DE17" s="347"/>
      <c r="DF17" s="347"/>
      <c r="DG17" s="347"/>
      <c r="DH17" s="347"/>
      <c r="DI17" s="347"/>
      <c r="DJ17" s="347"/>
      <c r="DK17" s="347"/>
      <c r="DL17" s="347"/>
      <c r="DM17" s="347"/>
      <c r="DN17" s="347"/>
      <c r="DO17" s="347"/>
      <c r="DP17" s="347"/>
      <c r="DQ17" s="347"/>
      <c r="DR17" s="348"/>
      <c r="DS17" s="134"/>
      <c r="DT17" s="134"/>
      <c r="DU17" s="34"/>
      <c r="DV17" s="349" t="s">
        <v>3630</v>
      </c>
      <c r="DW17" s="349"/>
      <c r="DX17" s="349"/>
      <c r="DY17" s="350" t="s">
        <v>3631</v>
      </c>
      <c r="DZ17" s="350"/>
      <c r="EA17" s="350"/>
      <c r="EB17" s="350"/>
      <c r="EC17" s="350"/>
      <c r="ED17" s="350"/>
      <c r="EE17" s="34"/>
      <c r="EF17" s="34"/>
      <c r="EG17" s="134"/>
      <c r="EH17" s="135"/>
    </row>
    <row r="18" spans="1:138" ht="13.5" customHeight="1" x14ac:dyDescent="0.15">
      <c r="A18" s="323"/>
      <c r="B18" s="324"/>
      <c r="C18" s="324"/>
      <c r="D18" s="325"/>
      <c r="E18" s="195"/>
      <c r="F18" s="196"/>
      <c r="G18" s="196"/>
      <c r="H18" s="196"/>
      <c r="I18" s="196"/>
      <c r="J18" s="196"/>
      <c r="K18" s="196"/>
      <c r="L18" s="196"/>
      <c r="M18" s="196"/>
      <c r="N18" s="196"/>
      <c r="O18" s="196"/>
      <c r="P18" s="196"/>
      <c r="Q18" s="196"/>
      <c r="R18" s="196"/>
      <c r="S18" s="196"/>
      <c r="T18" s="196"/>
      <c r="U18" s="196"/>
      <c r="V18" s="197"/>
      <c r="W18" s="195"/>
      <c r="X18" s="196"/>
      <c r="Y18" s="196"/>
      <c r="Z18" s="196"/>
      <c r="AA18" s="196"/>
      <c r="AB18" s="196"/>
      <c r="AC18" s="196"/>
      <c r="AD18" s="196"/>
      <c r="AE18" s="196"/>
      <c r="AF18" s="196"/>
      <c r="AG18" s="196"/>
      <c r="AH18" s="196"/>
      <c r="AI18" s="196"/>
      <c r="AJ18" s="196"/>
      <c r="AK18" s="196"/>
      <c r="AL18" s="196"/>
      <c r="AM18" s="196"/>
      <c r="AN18" s="197"/>
      <c r="AO18" s="195"/>
      <c r="AP18" s="196"/>
      <c r="AQ18" s="196"/>
      <c r="AR18" s="196"/>
      <c r="AS18" s="196"/>
      <c r="AT18" s="196"/>
      <c r="AU18" s="196"/>
      <c r="AV18" s="196"/>
      <c r="AW18" s="196"/>
      <c r="AX18" s="196"/>
      <c r="AY18" s="196"/>
      <c r="AZ18" s="196"/>
      <c r="BA18" s="196"/>
      <c r="BB18" s="196"/>
      <c r="BC18" s="196"/>
      <c r="BD18" s="196"/>
      <c r="BE18" s="196"/>
      <c r="BF18" s="197"/>
      <c r="BG18" s="354"/>
      <c r="BH18" s="355"/>
      <c r="BI18" s="355"/>
      <c r="BJ18" s="355"/>
      <c r="BK18" s="355"/>
      <c r="BL18" s="355"/>
      <c r="BM18" s="355"/>
      <c r="BN18" s="355"/>
      <c r="BO18" s="355"/>
      <c r="BP18" s="355"/>
      <c r="BQ18" s="355"/>
      <c r="BR18" s="355"/>
      <c r="BS18" s="355"/>
      <c r="BT18" s="355"/>
      <c r="BU18" s="355"/>
      <c r="BV18" s="355"/>
      <c r="BW18" s="355"/>
      <c r="BX18" s="356"/>
      <c r="BY18" s="195"/>
      <c r="BZ18" s="196"/>
      <c r="CA18" s="196"/>
      <c r="CB18" s="196"/>
      <c r="CC18" s="196"/>
      <c r="CD18" s="196"/>
      <c r="CE18" s="196"/>
      <c r="CF18" s="196"/>
      <c r="CG18" s="196"/>
      <c r="CH18" s="196"/>
      <c r="CI18" s="196"/>
      <c r="CJ18" s="196"/>
      <c r="CK18" s="196"/>
      <c r="CL18" s="196"/>
      <c r="CM18" s="196"/>
      <c r="CN18" s="196"/>
      <c r="CO18" s="196"/>
      <c r="CP18" s="196"/>
      <c r="CQ18" s="196"/>
      <c r="CR18" s="361"/>
      <c r="CS18" s="341"/>
      <c r="CT18" s="341"/>
      <c r="CU18" s="341"/>
      <c r="CV18" s="341"/>
      <c r="CW18" s="341"/>
      <c r="CX18" s="341"/>
      <c r="CY18" s="341"/>
      <c r="CZ18" s="341"/>
      <c r="DA18" s="341"/>
      <c r="DB18" s="342"/>
      <c r="DC18" s="346"/>
      <c r="DD18" s="347"/>
      <c r="DE18" s="347"/>
      <c r="DF18" s="347"/>
      <c r="DG18" s="347"/>
      <c r="DH18" s="347"/>
      <c r="DI18" s="347"/>
      <c r="DJ18" s="347"/>
      <c r="DK18" s="347"/>
      <c r="DL18" s="347"/>
      <c r="DM18" s="347"/>
      <c r="DN18" s="347"/>
      <c r="DO18" s="347"/>
      <c r="DP18" s="347"/>
      <c r="DQ18" s="347"/>
      <c r="DR18" s="348"/>
      <c r="DS18" s="134"/>
      <c r="DT18" s="134"/>
      <c r="DU18" s="34"/>
      <c r="DV18" s="349"/>
      <c r="DW18" s="349"/>
      <c r="DX18" s="349"/>
      <c r="DY18" s="350"/>
      <c r="DZ18" s="350"/>
      <c r="EA18" s="350"/>
      <c r="EB18" s="350"/>
      <c r="EC18" s="350"/>
      <c r="ED18" s="350"/>
      <c r="EE18" s="34"/>
      <c r="EF18" s="34"/>
      <c r="EG18" s="134"/>
      <c r="EH18" s="135"/>
    </row>
    <row r="19" spans="1:138" x14ac:dyDescent="0.15">
      <c r="A19" s="323"/>
      <c r="B19" s="324"/>
      <c r="C19" s="324"/>
      <c r="D19" s="325"/>
      <c r="E19" s="195"/>
      <c r="F19" s="196"/>
      <c r="G19" s="196"/>
      <c r="H19" s="196"/>
      <c r="I19" s="196"/>
      <c r="J19" s="196"/>
      <c r="K19" s="196"/>
      <c r="L19" s="196"/>
      <c r="M19" s="196"/>
      <c r="N19" s="196"/>
      <c r="O19" s="196"/>
      <c r="P19" s="196"/>
      <c r="Q19" s="196"/>
      <c r="R19" s="196"/>
      <c r="S19" s="196"/>
      <c r="T19" s="196"/>
      <c r="U19" s="196"/>
      <c r="V19" s="197"/>
      <c r="W19" s="195"/>
      <c r="X19" s="196"/>
      <c r="Y19" s="196"/>
      <c r="Z19" s="196"/>
      <c r="AA19" s="196"/>
      <c r="AB19" s="196"/>
      <c r="AC19" s="196"/>
      <c r="AD19" s="196"/>
      <c r="AE19" s="196"/>
      <c r="AF19" s="196"/>
      <c r="AG19" s="196"/>
      <c r="AH19" s="196"/>
      <c r="AI19" s="196"/>
      <c r="AJ19" s="196"/>
      <c r="AK19" s="196"/>
      <c r="AL19" s="196"/>
      <c r="AM19" s="196"/>
      <c r="AN19" s="197"/>
      <c r="AO19" s="195"/>
      <c r="AP19" s="196"/>
      <c r="AQ19" s="196"/>
      <c r="AR19" s="196"/>
      <c r="AS19" s="196"/>
      <c r="AT19" s="196"/>
      <c r="AU19" s="196"/>
      <c r="AV19" s="196"/>
      <c r="AW19" s="196"/>
      <c r="AX19" s="196"/>
      <c r="AY19" s="196"/>
      <c r="AZ19" s="196"/>
      <c r="BA19" s="196"/>
      <c r="BB19" s="196"/>
      <c r="BC19" s="196"/>
      <c r="BD19" s="196"/>
      <c r="BE19" s="196"/>
      <c r="BF19" s="197"/>
      <c r="BG19" s="354"/>
      <c r="BH19" s="355"/>
      <c r="BI19" s="355"/>
      <c r="BJ19" s="355"/>
      <c r="BK19" s="355"/>
      <c r="BL19" s="355"/>
      <c r="BM19" s="355"/>
      <c r="BN19" s="355"/>
      <c r="BO19" s="355"/>
      <c r="BP19" s="355"/>
      <c r="BQ19" s="355"/>
      <c r="BR19" s="355"/>
      <c r="BS19" s="355"/>
      <c r="BT19" s="355"/>
      <c r="BU19" s="355"/>
      <c r="BV19" s="355"/>
      <c r="BW19" s="355"/>
      <c r="BX19" s="356"/>
      <c r="BY19" s="195"/>
      <c r="BZ19" s="196"/>
      <c r="CA19" s="196"/>
      <c r="CB19" s="196"/>
      <c r="CC19" s="196"/>
      <c r="CD19" s="196"/>
      <c r="CE19" s="196"/>
      <c r="CF19" s="196"/>
      <c r="CG19" s="196"/>
      <c r="CH19" s="196"/>
      <c r="CI19" s="196"/>
      <c r="CJ19" s="196"/>
      <c r="CK19" s="196"/>
      <c r="CL19" s="196"/>
      <c r="CM19" s="196"/>
      <c r="CN19" s="196"/>
      <c r="CO19" s="196"/>
      <c r="CP19" s="196"/>
      <c r="CQ19" s="196"/>
      <c r="CR19" s="361"/>
      <c r="CS19" s="341"/>
      <c r="CT19" s="341"/>
      <c r="CU19" s="341"/>
      <c r="CV19" s="341"/>
      <c r="CW19" s="341"/>
      <c r="CX19" s="341"/>
      <c r="CY19" s="341"/>
      <c r="CZ19" s="341"/>
      <c r="DA19" s="341"/>
      <c r="DB19" s="342"/>
      <c r="DC19" s="346"/>
      <c r="DD19" s="347"/>
      <c r="DE19" s="347"/>
      <c r="DF19" s="347"/>
      <c r="DG19" s="347"/>
      <c r="DH19" s="347"/>
      <c r="DI19" s="347"/>
      <c r="DJ19" s="347"/>
      <c r="DK19" s="347"/>
      <c r="DL19" s="347"/>
      <c r="DM19" s="347"/>
      <c r="DN19" s="347"/>
      <c r="DO19" s="347"/>
      <c r="DP19" s="347"/>
      <c r="DQ19" s="347"/>
      <c r="DR19" s="348"/>
      <c r="DS19" s="134"/>
      <c r="DT19" s="134"/>
      <c r="DU19" s="134"/>
      <c r="DV19" s="134"/>
      <c r="DW19" s="134"/>
      <c r="DX19" s="134"/>
      <c r="DY19" s="134"/>
      <c r="DZ19" s="134"/>
      <c r="EA19" s="134"/>
      <c r="EB19" s="134"/>
      <c r="EC19" s="134"/>
      <c r="ED19" s="134"/>
      <c r="EE19" s="134"/>
      <c r="EF19" s="134"/>
      <c r="EG19" s="134"/>
      <c r="EH19" s="135"/>
    </row>
    <row r="20" spans="1:138" ht="13.5" customHeight="1" x14ac:dyDescent="0.15">
      <c r="A20" s="323"/>
      <c r="B20" s="324"/>
      <c r="C20" s="324"/>
      <c r="D20" s="325"/>
      <c r="E20" s="195"/>
      <c r="F20" s="196"/>
      <c r="G20" s="196"/>
      <c r="H20" s="196"/>
      <c r="I20" s="196"/>
      <c r="J20" s="196"/>
      <c r="K20" s="196"/>
      <c r="L20" s="196"/>
      <c r="M20" s="196"/>
      <c r="N20" s="196"/>
      <c r="O20" s="196"/>
      <c r="P20" s="196"/>
      <c r="Q20" s="196"/>
      <c r="R20" s="196"/>
      <c r="S20" s="196"/>
      <c r="T20" s="196"/>
      <c r="U20" s="196"/>
      <c r="V20" s="197"/>
      <c r="W20" s="195"/>
      <c r="X20" s="196"/>
      <c r="Y20" s="196"/>
      <c r="Z20" s="196"/>
      <c r="AA20" s="196"/>
      <c r="AB20" s="196"/>
      <c r="AC20" s="196"/>
      <c r="AD20" s="196"/>
      <c r="AE20" s="196"/>
      <c r="AF20" s="196"/>
      <c r="AG20" s="196"/>
      <c r="AH20" s="196"/>
      <c r="AI20" s="196"/>
      <c r="AJ20" s="196"/>
      <c r="AK20" s="196"/>
      <c r="AL20" s="196"/>
      <c r="AM20" s="196"/>
      <c r="AN20" s="197"/>
      <c r="AO20" s="195"/>
      <c r="AP20" s="196"/>
      <c r="AQ20" s="196"/>
      <c r="AR20" s="196"/>
      <c r="AS20" s="196"/>
      <c r="AT20" s="196"/>
      <c r="AU20" s="196"/>
      <c r="AV20" s="196"/>
      <c r="AW20" s="196"/>
      <c r="AX20" s="196"/>
      <c r="AY20" s="196"/>
      <c r="AZ20" s="196"/>
      <c r="BA20" s="196"/>
      <c r="BB20" s="196"/>
      <c r="BC20" s="196"/>
      <c r="BD20" s="196"/>
      <c r="BE20" s="196"/>
      <c r="BF20" s="197"/>
      <c r="BG20" s="354"/>
      <c r="BH20" s="355"/>
      <c r="BI20" s="355"/>
      <c r="BJ20" s="355"/>
      <c r="BK20" s="355"/>
      <c r="BL20" s="355"/>
      <c r="BM20" s="355"/>
      <c r="BN20" s="355"/>
      <c r="BO20" s="355"/>
      <c r="BP20" s="355"/>
      <c r="BQ20" s="355"/>
      <c r="BR20" s="355"/>
      <c r="BS20" s="355"/>
      <c r="BT20" s="355"/>
      <c r="BU20" s="355"/>
      <c r="BV20" s="355"/>
      <c r="BW20" s="355"/>
      <c r="BX20" s="356"/>
      <c r="BY20" s="195"/>
      <c r="BZ20" s="196"/>
      <c r="CA20" s="196"/>
      <c r="CB20" s="196"/>
      <c r="CC20" s="196"/>
      <c r="CD20" s="196"/>
      <c r="CE20" s="196"/>
      <c r="CF20" s="196"/>
      <c r="CG20" s="196"/>
      <c r="CH20" s="196"/>
      <c r="CI20" s="196"/>
      <c r="CJ20" s="196"/>
      <c r="CK20" s="196"/>
      <c r="CL20" s="196"/>
      <c r="CM20" s="196"/>
      <c r="CN20" s="196"/>
      <c r="CO20" s="196"/>
      <c r="CP20" s="196"/>
      <c r="CQ20" s="196"/>
      <c r="CR20" s="361"/>
      <c r="CS20" s="341"/>
      <c r="CT20" s="341"/>
      <c r="CU20" s="341"/>
      <c r="CV20" s="341"/>
      <c r="CW20" s="341"/>
      <c r="CX20" s="341"/>
      <c r="CY20" s="341"/>
      <c r="CZ20" s="341"/>
      <c r="DA20" s="341"/>
      <c r="DB20" s="342"/>
      <c r="DC20" s="346"/>
      <c r="DD20" s="347"/>
      <c r="DE20" s="347"/>
      <c r="DF20" s="347"/>
      <c r="DG20" s="347"/>
      <c r="DH20" s="347"/>
      <c r="DI20" s="347"/>
      <c r="DJ20" s="347"/>
      <c r="DK20" s="347"/>
      <c r="DL20" s="347"/>
      <c r="DM20" s="347"/>
      <c r="DN20" s="347"/>
      <c r="DO20" s="347"/>
      <c r="DP20" s="347"/>
      <c r="DQ20" s="347"/>
      <c r="DR20" s="348"/>
      <c r="DS20" s="134"/>
      <c r="DT20" s="134"/>
      <c r="DU20" s="34"/>
      <c r="DV20" s="349" t="s">
        <v>3632</v>
      </c>
      <c r="DW20" s="349"/>
      <c r="DX20" s="349"/>
      <c r="DY20" s="350" t="s">
        <v>3633</v>
      </c>
      <c r="DZ20" s="350"/>
      <c r="EA20" s="350"/>
      <c r="EB20" s="350"/>
      <c r="EC20" s="350"/>
      <c r="ED20" s="350"/>
      <c r="EE20" s="34"/>
      <c r="EF20" s="34"/>
      <c r="EG20" s="134"/>
      <c r="EH20" s="135"/>
    </row>
    <row r="21" spans="1:138" ht="13.5" customHeight="1" x14ac:dyDescent="0.15">
      <c r="A21" s="323"/>
      <c r="B21" s="324"/>
      <c r="C21" s="324"/>
      <c r="D21" s="325"/>
      <c r="E21" s="195"/>
      <c r="F21" s="196"/>
      <c r="G21" s="196"/>
      <c r="H21" s="196"/>
      <c r="I21" s="196"/>
      <c r="J21" s="196"/>
      <c r="K21" s="196"/>
      <c r="L21" s="196"/>
      <c r="M21" s="196"/>
      <c r="N21" s="196"/>
      <c r="O21" s="196"/>
      <c r="P21" s="196"/>
      <c r="Q21" s="196"/>
      <c r="R21" s="196"/>
      <c r="S21" s="196"/>
      <c r="T21" s="196"/>
      <c r="U21" s="196"/>
      <c r="V21" s="197"/>
      <c r="W21" s="195"/>
      <c r="X21" s="196"/>
      <c r="Y21" s="196"/>
      <c r="Z21" s="196"/>
      <c r="AA21" s="196"/>
      <c r="AB21" s="196"/>
      <c r="AC21" s="196"/>
      <c r="AD21" s="196"/>
      <c r="AE21" s="196"/>
      <c r="AF21" s="196"/>
      <c r="AG21" s="196"/>
      <c r="AH21" s="196"/>
      <c r="AI21" s="196"/>
      <c r="AJ21" s="196"/>
      <c r="AK21" s="196"/>
      <c r="AL21" s="196"/>
      <c r="AM21" s="196"/>
      <c r="AN21" s="197"/>
      <c r="AO21" s="195"/>
      <c r="AP21" s="196"/>
      <c r="AQ21" s="196"/>
      <c r="AR21" s="196"/>
      <c r="AS21" s="196"/>
      <c r="AT21" s="196"/>
      <c r="AU21" s="196"/>
      <c r="AV21" s="196"/>
      <c r="AW21" s="196"/>
      <c r="AX21" s="196"/>
      <c r="AY21" s="196"/>
      <c r="AZ21" s="196"/>
      <c r="BA21" s="196"/>
      <c r="BB21" s="196"/>
      <c r="BC21" s="196"/>
      <c r="BD21" s="196"/>
      <c r="BE21" s="196"/>
      <c r="BF21" s="197"/>
      <c r="BG21" s="354"/>
      <c r="BH21" s="355"/>
      <c r="BI21" s="355"/>
      <c r="BJ21" s="355"/>
      <c r="BK21" s="355"/>
      <c r="BL21" s="355"/>
      <c r="BM21" s="355"/>
      <c r="BN21" s="355"/>
      <c r="BO21" s="355"/>
      <c r="BP21" s="355"/>
      <c r="BQ21" s="355"/>
      <c r="BR21" s="355"/>
      <c r="BS21" s="355"/>
      <c r="BT21" s="355"/>
      <c r="BU21" s="355"/>
      <c r="BV21" s="355"/>
      <c r="BW21" s="355"/>
      <c r="BX21" s="356"/>
      <c r="BY21" s="195"/>
      <c r="BZ21" s="196"/>
      <c r="CA21" s="196"/>
      <c r="CB21" s="196"/>
      <c r="CC21" s="196"/>
      <c r="CD21" s="196"/>
      <c r="CE21" s="196"/>
      <c r="CF21" s="196"/>
      <c r="CG21" s="196"/>
      <c r="CH21" s="196"/>
      <c r="CI21" s="196"/>
      <c r="CJ21" s="196"/>
      <c r="CK21" s="196"/>
      <c r="CL21" s="196"/>
      <c r="CM21" s="196"/>
      <c r="CN21" s="196"/>
      <c r="CO21" s="196"/>
      <c r="CP21" s="196"/>
      <c r="CQ21" s="196"/>
      <c r="CR21" s="361"/>
      <c r="CS21" s="337"/>
      <c r="CT21" s="337"/>
      <c r="CU21" s="337"/>
      <c r="CV21" s="337"/>
      <c r="CW21" s="337"/>
      <c r="CX21" s="337"/>
      <c r="CY21" s="337"/>
      <c r="CZ21" s="337"/>
      <c r="DA21" s="337"/>
      <c r="DB21" s="338"/>
      <c r="DC21" s="136"/>
      <c r="DD21" s="137"/>
      <c r="DE21" s="137"/>
      <c r="DF21" s="137"/>
      <c r="DG21" s="137"/>
      <c r="DH21" s="137"/>
      <c r="DI21" s="137"/>
      <c r="DJ21" s="137"/>
      <c r="DK21" s="137"/>
      <c r="DL21" s="137"/>
      <c r="DM21" s="134" t="s">
        <v>46</v>
      </c>
      <c r="DN21" s="137"/>
      <c r="DO21" s="137"/>
      <c r="DP21" s="137"/>
      <c r="DQ21" s="137"/>
      <c r="DR21" s="138"/>
      <c r="DS21" s="134"/>
      <c r="DT21" s="134"/>
      <c r="DU21" s="34"/>
      <c r="DV21" s="349"/>
      <c r="DW21" s="349"/>
      <c r="DX21" s="349"/>
      <c r="DY21" s="350"/>
      <c r="DZ21" s="350"/>
      <c r="EA21" s="350"/>
      <c r="EB21" s="350"/>
      <c r="EC21" s="350"/>
      <c r="ED21" s="350"/>
      <c r="EE21" s="34"/>
      <c r="EF21" s="34"/>
      <c r="EG21" s="134"/>
      <c r="EH21" s="135"/>
    </row>
    <row r="22" spans="1:138" x14ac:dyDescent="0.15">
      <c r="A22" s="323"/>
      <c r="B22" s="324"/>
      <c r="C22" s="324"/>
      <c r="D22" s="325"/>
      <c r="E22" s="195"/>
      <c r="F22" s="196"/>
      <c r="G22" s="196"/>
      <c r="H22" s="196"/>
      <c r="I22" s="196"/>
      <c r="J22" s="196"/>
      <c r="K22" s="196"/>
      <c r="L22" s="196"/>
      <c r="M22" s="196"/>
      <c r="N22" s="196"/>
      <c r="O22" s="196"/>
      <c r="P22" s="196"/>
      <c r="Q22" s="196"/>
      <c r="R22" s="196"/>
      <c r="S22" s="196"/>
      <c r="T22" s="196"/>
      <c r="U22" s="196"/>
      <c r="V22" s="197"/>
      <c r="W22" s="195"/>
      <c r="X22" s="196"/>
      <c r="Y22" s="196"/>
      <c r="Z22" s="196"/>
      <c r="AA22" s="196"/>
      <c r="AB22" s="196"/>
      <c r="AC22" s="196"/>
      <c r="AD22" s="196"/>
      <c r="AE22" s="196"/>
      <c r="AF22" s="196"/>
      <c r="AG22" s="196"/>
      <c r="AH22" s="196"/>
      <c r="AI22" s="196"/>
      <c r="AJ22" s="196"/>
      <c r="AK22" s="196"/>
      <c r="AL22" s="196"/>
      <c r="AM22" s="196"/>
      <c r="AN22" s="197"/>
      <c r="AO22" s="195"/>
      <c r="AP22" s="196"/>
      <c r="AQ22" s="196"/>
      <c r="AR22" s="196"/>
      <c r="AS22" s="196"/>
      <c r="AT22" s="196"/>
      <c r="AU22" s="196"/>
      <c r="AV22" s="196"/>
      <c r="AW22" s="196"/>
      <c r="AX22" s="196"/>
      <c r="AY22" s="196"/>
      <c r="AZ22" s="196"/>
      <c r="BA22" s="196"/>
      <c r="BB22" s="196"/>
      <c r="BC22" s="196"/>
      <c r="BD22" s="196"/>
      <c r="BE22" s="196"/>
      <c r="BF22" s="197"/>
      <c r="BG22" s="354"/>
      <c r="BH22" s="355"/>
      <c r="BI22" s="355"/>
      <c r="BJ22" s="355"/>
      <c r="BK22" s="355"/>
      <c r="BL22" s="355"/>
      <c r="BM22" s="355"/>
      <c r="BN22" s="355"/>
      <c r="BO22" s="355"/>
      <c r="BP22" s="355"/>
      <c r="BQ22" s="355"/>
      <c r="BR22" s="355"/>
      <c r="BS22" s="355"/>
      <c r="BT22" s="355"/>
      <c r="BU22" s="355"/>
      <c r="BV22" s="355"/>
      <c r="BW22" s="355"/>
      <c r="BX22" s="356"/>
      <c r="BY22" s="195"/>
      <c r="BZ22" s="196"/>
      <c r="CA22" s="196"/>
      <c r="CB22" s="196"/>
      <c r="CC22" s="196"/>
      <c r="CD22" s="196"/>
      <c r="CE22" s="196"/>
      <c r="CF22" s="196"/>
      <c r="CG22" s="196"/>
      <c r="CH22" s="196"/>
      <c r="CI22" s="196"/>
      <c r="CJ22" s="196"/>
      <c r="CK22" s="196"/>
      <c r="CL22" s="196"/>
      <c r="CM22" s="196"/>
      <c r="CN22" s="196"/>
      <c r="CO22" s="196"/>
      <c r="CP22" s="196"/>
      <c r="CQ22" s="196"/>
      <c r="CR22" s="361"/>
      <c r="CS22" s="334" t="s">
        <v>47</v>
      </c>
      <c r="CT22" s="334"/>
      <c r="CU22" s="334"/>
      <c r="CV22" s="334"/>
      <c r="CW22" s="334"/>
      <c r="CX22" s="334"/>
      <c r="CY22" s="334"/>
      <c r="CZ22" s="334"/>
      <c r="DA22" s="334"/>
      <c r="DB22" s="335"/>
      <c r="DC22" s="130"/>
      <c r="DD22" s="134" t="s">
        <v>48</v>
      </c>
      <c r="DE22" s="131"/>
      <c r="DF22" s="131"/>
      <c r="DG22" s="131"/>
      <c r="DH22" s="131"/>
      <c r="DI22" s="131"/>
      <c r="DJ22" s="131"/>
      <c r="DK22" s="131"/>
      <c r="DL22" s="131"/>
      <c r="DM22" s="131"/>
      <c r="DN22" s="131"/>
      <c r="DO22" s="131"/>
      <c r="DP22" s="131"/>
      <c r="DQ22" s="131"/>
      <c r="DR22" s="132"/>
      <c r="DS22" s="134"/>
      <c r="DT22" s="134"/>
      <c r="DU22" s="134"/>
      <c r="DV22" s="134"/>
      <c r="DW22" s="134"/>
      <c r="DX22" s="134"/>
      <c r="DY22" s="134"/>
      <c r="DZ22" s="134"/>
      <c r="EA22" s="134"/>
      <c r="EB22" s="134"/>
      <c r="EC22" s="134"/>
      <c r="ED22" s="134"/>
      <c r="EE22" s="134"/>
      <c r="EF22" s="134"/>
      <c r="EG22" s="134"/>
      <c r="EH22" s="135"/>
    </row>
    <row r="23" spans="1:138" ht="13.5" customHeight="1" x14ac:dyDescent="0.15">
      <c r="A23" s="323"/>
      <c r="B23" s="324"/>
      <c r="C23" s="324"/>
      <c r="D23" s="325"/>
      <c r="E23" s="195"/>
      <c r="F23" s="196"/>
      <c r="G23" s="196"/>
      <c r="H23" s="196"/>
      <c r="I23" s="196"/>
      <c r="J23" s="196"/>
      <c r="K23" s="196"/>
      <c r="L23" s="196"/>
      <c r="M23" s="196"/>
      <c r="N23" s="196"/>
      <c r="O23" s="196"/>
      <c r="P23" s="196"/>
      <c r="Q23" s="196"/>
      <c r="R23" s="196"/>
      <c r="S23" s="196"/>
      <c r="T23" s="196"/>
      <c r="U23" s="196"/>
      <c r="V23" s="197"/>
      <c r="W23" s="195"/>
      <c r="X23" s="196"/>
      <c r="Y23" s="196"/>
      <c r="Z23" s="196"/>
      <c r="AA23" s="196"/>
      <c r="AB23" s="196"/>
      <c r="AC23" s="196"/>
      <c r="AD23" s="196"/>
      <c r="AE23" s="196"/>
      <c r="AF23" s="196"/>
      <c r="AG23" s="196"/>
      <c r="AH23" s="196"/>
      <c r="AI23" s="196"/>
      <c r="AJ23" s="196"/>
      <c r="AK23" s="196"/>
      <c r="AL23" s="196"/>
      <c r="AM23" s="196"/>
      <c r="AN23" s="197"/>
      <c r="AO23" s="195"/>
      <c r="AP23" s="196"/>
      <c r="AQ23" s="196"/>
      <c r="AR23" s="196"/>
      <c r="AS23" s="196"/>
      <c r="AT23" s="196"/>
      <c r="AU23" s="196"/>
      <c r="AV23" s="196"/>
      <c r="AW23" s="196"/>
      <c r="AX23" s="196"/>
      <c r="AY23" s="196"/>
      <c r="AZ23" s="196"/>
      <c r="BA23" s="196"/>
      <c r="BB23" s="196"/>
      <c r="BC23" s="196"/>
      <c r="BD23" s="196"/>
      <c r="BE23" s="196"/>
      <c r="BF23" s="197"/>
      <c r="BG23" s="354"/>
      <c r="BH23" s="355"/>
      <c r="BI23" s="355"/>
      <c r="BJ23" s="355"/>
      <c r="BK23" s="355"/>
      <c r="BL23" s="355"/>
      <c r="BM23" s="355"/>
      <c r="BN23" s="355"/>
      <c r="BO23" s="355"/>
      <c r="BP23" s="355"/>
      <c r="BQ23" s="355"/>
      <c r="BR23" s="355"/>
      <c r="BS23" s="355"/>
      <c r="BT23" s="355"/>
      <c r="BU23" s="355"/>
      <c r="BV23" s="355"/>
      <c r="BW23" s="355"/>
      <c r="BX23" s="356"/>
      <c r="BY23" s="195"/>
      <c r="BZ23" s="196"/>
      <c r="CA23" s="196"/>
      <c r="CB23" s="196"/>
      <c r="CC23" s="196"/>
      <c r="CD23" s="196"/>
      <c r="CE23" s="196"/>
      <c r="CF23" s="196"/>
      <c r="CG23" s="196"/>
      <c r="CH23" s="196"/>
      <c r="CI23" s="196"/>
      <c r="CJ23" s="196"/>
      <c r="CK23" s="196"/>
      <c r="CL23" s="196"/>
      <c r="CM23" s="196"/>
      <c r="CN23" s="196"/>
      <c r="CO23" s="196"/>
      <c r="CP23" s="196"/>
      <c r="CQ23" s="196"/>
      <c r="CR23" s="361"/>
      <c r="CS23" s="341"/>
      <c r="CT23" s="341"/>
      <c r="CU23" s="341"/>
      <c r="CV23" s="341"/>
      <c r="CW23" s="341"/>
      <c r="CX23" s="341"/>
      <c r="CY23" s="341"/>
      <c r="CZ23" s="341"/>
      <c r="DA23" s="341"/>
      <c r="DB23" s="342"/>
      <c r="DC23" s="362"/>
      <c r="DD23" s="363"/>
      <c r="DE23" s="363"/>
      <c r="DF23" s="363"/>
      <c r="DG23" s="363"/>
      <c r="DH23" s="363"/>
      <c r="DI23" s="363"/>
      <c r="DJ23" s="363"/>
      <c r="DK23" s="363"/>
      <c r="DL23" s="363"/>
      <c r="DM23" s="363"/>
      <c r="DN23" s="363"/>
      <c r="DO23" s="363"/>
      <c r="DP23" s="363"/>
      <c r="DQ23" s="363"/>
      <c r="DR23" s="364"/>
      <c r="DS23" s="134"/>
      <c r="DT23" s="134"/>
      <c r="DU23" s="34"/>
      <c r="DV23" s="349" t="s">
        <v>3634</v>
      </c>
      <c r="DW23" s="349"/>
      <c r="DX23" s="349"/>
      <c r="DY23" s="350" t="s">
        <v>3635</v>
      </c>
      <c r="DZ23" s="350"/>
      <c r="EA23" s="350"/>
      <c r="EB23" s="350"/>
      <c r="EC23" s="350"/>
      <c r="ED23" s="350"/>
      <c r="EE23" s="34"/>
      <c r="EF23" s="34"/>
      <c r="EG23" s="134"/>
      <c r="EH23" s="135"/>
    </row>
    <row r="24" spans="1:138" ht="13.5" customHeight="1" x14ac:dyDescent="0.15">
      <c r="A24" s="323"/>
      <c r="B24" s="324"/>
      <c r="C24" s="324"/>
      <c r="D24" s="325"/>
      <c r="E24" s="195"/>
      <c r="F24" s="196"/>
      <c r="G24" s="196"/>
      <c r="H24" s="196"/>
      <c r="I24" s="196"/>
      <c r="J24" s="196"/>
      <c r="K24" s="196"/>
      <c r="L24" s="196"/>
      <c r="M24" s="196"/>
      <c r="N24" s="196"/>
      <c r="O24" s="196"/>
      <c r="P24" s="196"/>
      <c r="Q24" s="196"/>
      <c r="R24" s="196"/>
      <c r="S24" s="196"/>
      <c r="T24" s="196"/>
      <c r="U24" s="196"/>
      <c r="V24" s="197"/>
      <c r="W24" s="195"/>
      <c r="X24" s="196"/>
      <c r="Y24" s="196"/>
      <c r="Z24" s="196"/>
      <c r="AA24" s="196"/>
      <c r="AB24" s="196"/>
      <c r="AC24" s="196"/>
      <c r="AD24" s="196"/>
      <c r="AE24" s="196"/>
      <c r="AF24" s="196"/>
      <c r="AG24" s="196"/>
      <c r="AH24" s="196"/>
      <c r="AI24" s="196"/>
      <c r="AJ24" s="196"/>
      <c r="AK24" s="196"/>
      <c r="AL24" s="196"/>
      <c r="AM24" s="196"/>
      <c r="AN24" s="197"/>
      <c r="AO24" s="195"/>
      <c r="AP24" s="196"/>
      <c r="AQ24" s="196"/>
      <c r="AR24" s="196"/>
      <c r="AS24" s="196"/>
      <c r="AT24" s="196"/>
      <c r="AU24" s="196"/>
      <c r="AV24" s="196"/>
      <c r="AW24" s="196"/>
      <c r="AX24" s="196"/>
      <c r="AY24" s="196"/>
      <c r="AZ24" s="196"/>
      <c r="BA24" s="196"/>
      <c r="BB24" s="196"/>
      <c r="BC24" s="196"/>
      <c r="BD24" s="196"/>
      <c r="BE24" s="196"/>
      <c r="BF24" s="197"/>
      <c r="BG24" s="354"/>
      <c r="BH24" s="355"/>
      <c r="BI24" s="355"/>
      <c r="BJ24" s="355"/>
      <c r="BK24" s="355"/>
      <c r="BL24" s="355"/>
      <c r="BM24" s="355"/>
      <c r="BN24" s="355"/>
      <c r="BO24" s="355"/>
      <c r="BP24" s="355"/>
      <c r="BQ24" s="355"/>
      <c r="BR24" s="355"/>
      <c r="BS24" s="355"/>
      <c r="BT24" s="355"/>
      <c r="BU24" s="355"/>
      <c r="BV24" s="355"/>
      <c r="BW24" s="355"/>
      <c r="BX24" s="356"/>
      <c r="BY24" s="195"/>
      <c r="BZ24" s="196"/>
      <c r="CA24" s="196"/>
      <c r="CB24" s="196"/>
      <c r="CC24" s="196"/>
      <c r="CD24" s="196"/>
      <c r="CE24" s="196"/>
      <c r="CF24" s="196"/>
      <c r="CG24" s="196"/>
      <c r="CH24" s="196"/>
      <c r="CI24" s="196"/>
      <c r="CJ24" s="196"/>
      <c r="CK24" s="196"/>
      <c r="CL24" s="196"/>
      <c r="CM24" s="196"/>
      <c r="CN24" s="196"/>
      <c r="CO24" s="196"/>
      <c r="CP24" s="196"/>
      <c r="CQ24" s="196"/>
      <c r="CR24" s="361"/>
      <c r="CS24" s="341"/>
      <c r="CT24" s="341"/>
      <c r="CU24" s="341"/>
      <c r="CV24" s="341"/>
      <c r="CW24" s="341"/>
      <c r="CX24" s="341"/>
      <c r="CY24" s="341"/>
      <c r="CZ24" s="341"/>
      <c r="DA24" s="341"/>
      <c r="DB24" s="342"/>
      <c r="DC24" s="362"/>
      <c r="DD24" s="363"/>
      <c r="DE24" s="363"/>
      <c r="DF24" s="363"/>
      <c r="DG24" s="363"/>
      <c r="DH24" s="363"/>
      <c r="DI24" s="363"/>
      <c r="DJ24" s="363"/>
      <c r="DK24" s="363"/>
      <c r="DL24" s="363"/>
      <c r="DM24" s="363"/>
      <c r="DN24" s="363"/>
      <c r="DO24" s="363"/>
      <c r="DP24" s="363"/>
      <c r="DQ24" s="363"/>
      <c r="DR24" s="364"/>
      <c r="DS24" s="134"/>
      <c r="DT24" s="134"/>
      <c r="DU24" s="34"/>
      <c r="DV24" s="349"/>
      <c r="DW24" s="349"/>
      <c r="DX24" s="349"/>
      <c r="DY24" s="350"/>
      <c r="DZ24" s="350"/>
      <c r="EA24" s="350"/>
      <c r="EB24" s="350"/>
      <c r="EC24" s="350"/>
      <c r="ED24" s="350"/>
      <c r="EE24" s="34"/>
      <c r="EF24" s="34"/>
      <c r="EG24" s="134"/>
      <c r="EH24" s="135"/>
    </row>
    <row r="25" spans="1:138" x14ac:dyDescent="0.15">
      <c r="A25" s="323"/>
      <c r="B25" s="324"/>
      <c r="C25" s="324"/>
      <c r="D25" s="325"/>
      <c r="E25" s="195"/>
      <c r="F25" s="196"/>
      <c r="G25" s="196"/>
      <c r="H25" s="196"/>
      <c r="I25" s="196"/>
      <c r="J25" s="196"/>
      <c r="K25" s="196"/>
      <c r="L25" s="196"/>
      <c r="M25" s="196"/>
      <c r="N25" s="196"/>
      <c r="O25" s="196"/>
      <c r="P25" s="196"/>
      <c r="Q25" s="196"/>
      <c r="R25" s="196"/>
      <c r="S25" s="196"/>
      <c r="T25" s="196"/>
      <c r="U25" s="196"/>
      <c r="V25" s="197"/>
      <c r="W25" s="195"/>
      <c r="X25" s="196"/>
      <c r="Y25" s="196"/>
      <c r="Z25" s="196"/>
      <c r="AA25" s="196"/>
      <c r="AB25" s="196"/>
      <c r="AC25" s="196"/>
      <c r="AD25" s="196"/>
      <c r="AE25" s="196"/>
      <c r="AF25" s="196"/>
      <c r="AG25" s="196"/>
      <c r="AH25" s="196"/>
      <c r="AI25" s="196"/>
      <c r="AJ25" s="196"/>
      <c r="AK25" s="196"/>
      <c r="AL25" s="196"/>
      <c r="AM25" s="196"/>
      <c r="AN25" s="197"/>
      <c r="AO25" s="195"/>
      <c r="AP25" s="196"/>
      <c r="AQ25" s="196"/>
      <c r="AR25" s="196"/>
      <c r="AS25" s="196"/>
      <c r="AT25" s="196"/>
      <c r="AU25" s="196"/>
      <c r="AV25" s="196"/>
      <c r="AW25" s="196"/>
      <c r="AX25" s="196"/>
      <c r="AY25" s="196"/>
      <c r="AZ25" s="196"/>
      <c r="BA25" s="196"/>
      <c r="BB25" s="196"/>
      <c r="BC25" s="196"/>
      <c r="BD25" s="196"/>
      <c r="BE25" s="196"/>
      <c r="BF25" s="197"/>
      <c r="BG25" s="354"/>
      <c r="BH25" s="355"/>
      <c r="BI25" s="355"/>
      <c r="BJ25" s="355"/>
      <c r="BK25" s="355"/>
      <c r="BL25" s="355"/>
      <c r="BM25" s="355"/>
      <c r="BN25" s="355"/>
      <c r="BO25" s="355"/>
      <c r="BP25" s="355"/>
      <c r="BQ25" s="355"/>
      <c r="BR25" s="355"/>
      <c r="BS25" s="355"/>
      <c r="BT25" s="355"/>
      <c r="BU25" s="355"/>
      <c r="BV25" s="355"/>
      <c r="BW25" s="355"/>
      <c r="BX25" s="356"/>
      <c r="BY25" s="195"/>
      <c r="BZ25" s="196"/>
      <c r="CA25" s="196"/>
      <c r="CB25" s="196"/>
      <c r="CC25" s="196"/>
      <c r="CD25" s="196"/>
      <c r="CE25" s="196"/>
      <c r="CF25" s="196"/>
      <c r="CG25" s="196"/>
      <c r="CH25" s="196"/>
      <c r="CI25" s="196"/>
      <c r="CJ25" s="196"/>
      <c r="CK25" s="196"/>
      <c r="CL25" s="196"/>
      <c r="CM25" s="196"/>
      <c r="CN25" s="196"/>
      <c r="CO25" s="196"/>
      <c r="CP25" s="196"/>
      <c r="CQ25" s="196"/>
      <c r="CR25" s="361"/>
      <c r="CS25" s="341"/>
      <c r="CT25" s="341"/>
      <c r="CU25" s="341"/>
      <c r="CV25" s="341"/>
      <c r="CW25" s="341"/>
      <c r="CX25" s="341"/>
      <c r="CY25" s="341"/>
      <c r="CZ25" s="341"/>
      <c r="DA25" s="341"/>
      <c r="DB25" s="342"/>
      <c r="DC25" s="362"/>
      <c r="DD25" s="363"/>
      <c r="DE25" s="363"/>
      <c r="DF25" s="363"/>
      <c r="DG25" s="363"/>
      <c r="DH25" s="363"/>
      <c r="DI25" s="363"/>
      <c r="DJ25" s="363"/>
      <c r="DK25" s="363"/>
      <c r="DL25" s="363"/>
      <c r="DM25" s="363"/>
      <c r="DN25" s="363"/>
      <c r="DO25" s="363"/>
      <c r="DP25" s="363"/>
      <c r="DQ25" s="363"/>
      <c r="DR25" s="364"/>
      <c r="DS25" s="134"/>
      <c r="DT25" s="134"/>
      <c r="DU25" s="134"/>
      <c r="DV25" s="134"/>
      <c r="DW25" s="134"/>
      <c r="DX25" s="134"/>
      <c r="DY25" s="134"/>
      <c r="DZ25" s="134"/>
      <c r="EA25" s="134"/>
      <c r="EB25" s="134"/>
      <c r="EC25" s="134"/>
      <c r="ED25" s="134"/>
      <c r="EE25" s="134"/>
      <c r="EF25" s="134"/>
      <c r="EG25" s="134"/>
      <c r="EH25" s="135"/>
    </row>
    <row r="26" spans="1:138" x14ac:dyDescent="0.15">
      <c r="A26" s="323"/>
      <c r="B26" s="324"/>
      <c r="C26" s="324"/>
      <c r="D26" s="325"/>
      <c r="E26" s="195"/>
      <c r="F26" s="196"/>
      <c r="G26" s="196"/>
      <c r="H26" s="196"/>
      <c r="I26" s="196"/>
      <c r="J26" s="196"/>
      <c r="K26" s="196"/>
      <c r="L26" s="196"/>
      <c r="M26" s="196"/>
      <c r="N26" s="196"/>
      <c r="O26" s="196"/>
      <c r="P26" s="196"/>
      <c r="Q26" s="196"/>
      <c r="R26" s="196"/>
      <c r="S26" s="196"/>
      <c r="T26" s="196"/>
      <c r="U26" s="196"/>
      <c r="V26" s="197"/>
      <c r="W26" s="195"/>
      <c r="X26" s="196"/>
      <c r="Y26" s="196"/>
      <c r="Z26" s="196"/>
      <c r="AA26" s="196"/>
      <c r="AB26" s="196"/>
      <c r="AC26" s="196"/>
      <c r="AD26" s="196"/>
      <c r="AE26" s="196"/>
      <c r="AF26" s="196"/>
      <c r="AG26" s="196"/>
      <c r="AH26" s="196"/>
      <c r="AI26" s="196"/>
      <c r="AJ26" s="196"/>
      <c r="AK26" s="196"/>
      <c r="AL26" s="196"/>
      <c r="AM26" s="196"/>
      <c r="AN26" s="197"/>
      <c r="AO26" s="195"/>
      <c r="AP26" s="196"/>
      <c r="AQ26" s="196"/>
      <c r="AR26" s="196"/>
      <c r="AS26" s="196"/>
      <c r="AT26" s="196"/>
      <c r="AU26" s="196"/>
      <c r="AV26" s="196"/>
      <c r="AW26" s="196"/>
      <c r="AX26" s="196"/>
      <c r="AY26" s="196"/>
      <c r="AZ26" s="196"/>
      <c r="BA26" s="196"/>
      <c r="BB26" s="196"/>
      <c r="BC26" s="196"/>
      <c r="BD26" s="196"/>
      <c r="BE26" s="196"/>
      <c r="BF26" s="197"/>
      <c r="BG26" s="354"/>
      <c r="BH26" s="355"/>
      <c r="BI26" s="355"/>
      <c r="BJ26" s="355"/>
      <c r="BK26" s="355"/>
      <c r="BL26" s="355"/>
      <c r="BM26" s="355"/>
      <c r="BN26" s="355"/>
      <c r="BO26" s="355"/>
      <c r="BP26" s="355"/>
      <c r="BQ26" s="355"/>
      <c r="BR26" s="355"/>
      <c r="BS26" s="355"/>
      <c r="BT26" s="355"/>
      <c r="BU26" s="355"/>
      <c r="BV26" s="355"/>
      <c r="BW26" s="355"/>
      <c r="BX26" s="356"/>
      <c r="BY26" s="195"/>
      <c r="BZ26" s="196"/>
      <c r="CA26" s="196"/>
      <c r="CB26" s="196"/>
      <c r="CC26" s="196"/>
      <c r="CD26" s="196"/>
      <c r="CE26" s="196"/>
      <c r="CF26" s="196"/>
      <c r="CG26" s="196"/>
      <c r="CH26" s="196"/>
      <c r="CI26" s="196"/>
      <c r="CJ26" s="196"/>
      <c r="CK26" s="196"/>
      <c r="CL26" s="196"/>
      <c r="CM26" s="196"/>
      <c r="CN26" s="196"/>
      <c r="CO26" s="196"/>
      <c r="CP26" s="196"/>
      <c r="CQ26" s="196"/>
      <c r="CR26" s="361"/>
      <c r="CS26" s="341"/>
      <c r="CT26" s="341"/>
      <c r="CU26" s="341"/>
      <c r="CV26" s="341"/>
      <c r="CW26" s="341"/>
      <c r="CX26" s="341"/>
      <c r="CY26" s="341"/>
      <c r="CZ26" s="341"/>
      <c r="DA26" s="341"/>
      <c r="DB26" s="342"/>
      <c r="DC26" s="362"/>
      <c r="DD26" s="363"/>
      <c r="DE26" s="363"/>
      <c r="DF26" s="363"/>
      <c r="DG26" s="363"/>
      <c r="DH26" s="363"/>
      <c r="DI26" s="363"/>
      <c r="DJ26" s="363"/>
      <c r="DK26" s="363"/>
      <c r="DL26" s="363"/>
      <c r="DM26" s="363"/>
      <c r="DN26" s="363"/>
      <c r="DO26" s="363"/>
      <c r="DP26" s="363"/>
      <c r="DQ26" s="363"/>
      <c r="DR26" s="364"/>
      <c r="DS26" s="134"/>
      <c r="DT26" s="134"/>
      <c r="DU26" s="134"/>
      <c r="DV26" s="134"/>
      <c r="DW26" s="134"/>
      <c r="DX26" s="134"/>
      <c r="DY26" s="134"/>
      <c r="DZ26" s="134"/>
      <c r="EA26" s="134"/>
      <c r="EB26" s="134"/>
      <c r="EC26" s="134"/>
      <c r="ED26" s="134"/>
      <c r="EE26" s="134"/>
      <c r="EF26" s="134"/>
      <c r="EG26" s="134"/>
      <c r="EH26" s="135"/>
    </row>
    <row r="27" spans="1:138" x14ac:dyDescent="0.15">
      <c r="A27" s="323"/>
      <c r="B27" s="324"/>
      <c r="C27" s="324"/>
      <c r="D27" s="325"/>
      <c r="E27" s="195"/>
      <c r="F27" s="196"/>
      <c r="G27" s="196"/>
      <c r="H27" s="196"/>
      <c r="I27" s="196"/>
      <c r="J27" s="196"/>
      <c r="K27" s="196"/>
      <c r="L27" s="196"/>
      <c r="M27" s="196"/>
      <c r="N27" s="196"/>
      <c r="O27" s="196"/>
      <c r="P27" s="196"/>
      <c r="Q27" s="196"/>
      <c r="R27" s="196"/>
      <c r="S27" s="196"/>
      <c r="T27" s="196"/>
      <c r="U27" s="196"/>
      <c r="V27" s="197"/>
      <c r="W27" s="195"/>
      <c r="X27" s="196"/>
      <c r="Y27" s="196"/>
      <c r="Z27" s="196"/>
      <c r="AA27" s="196"/>
      <c r="AB27" s="196"/>
      <c r="AC27" s="196"/>
      <c r="AD27" s="196"/>
      <c r="AE27" s="196"/>
      <c r="AF27" s="196"/>
      <c r="AG27" s="196"/>
      <c r="AH27" s="196"/>
      <c r="AI27" s="196"/>
      <c r="AJ27" s="196"/>
      <c r="AK27" s="196"/>
      <c r="AL27" s="196"/>
      <c r="AM27" s="196"/>
      <c r="AN27" s="197"/>
      <c r="AO27" s="195"/>
      <c r="AP27" s="196"/>
      <c r="AQ27" s="196"/>
      <c r="AR27" s="196"/>
      <c r="AS27" s="196"/>
      <c r="AT27" s="196"/>
      <c r="AU27" s="196"/>
      <c r="AV27" s="196"/>
      <c r="AW27" s="196"/>
      <c r="AX27" s="196"/>
      <c r="AY27" s="196"/>
      <c r="AZ27" s="196"/>
      <c r="BA27" s="196"/>
      <c r="BB27" s="196"/>
      <c r="BC27" s="196"/>
      <c r="BD27" s="196"/>
      <c r="BE27" s="196"/>
      <c r="BF27" s="197"/>
      <c r="BG27" s="354"/>
      <c r="BH27" s="355"/>
      <c r="BI27" s="355"/>
      <c r="BJ27" s="355"/>
      <c r="BK27" s="355"/>
      <c r="BL27" s="355"/>
      <c r="BM27" s="355"/>
      <c r="BN27" s="355"/>
      <c r="BO27" s="355"/>
      <c r="BP27" s="355"/>
      <c r="BQ27" s="355"/>
      <c r="BR27" s="355"/>
      <c r="BS27" s="355"/>
      <c r="BT27" s="355"/>
      <c r="BU27" s="355"/>
      <c r="BV27" s="355"/>
      <c r="BW27" s="355"/>
      <c r="BX27" s="356"/>
      <c r="BY27" s="195"/>
      <c r="BZ27" s="196"/>
      <c r="CA27" s="196"/>
      <c r="CB27" s="196"/>
      <c r="CC27" s="196"/>
      <c r="CD27" s="196"/>
      <c r="CE27" s="196"/>
      <c r="CF27" s="196"/>
      <c r="CG27" s="196"/>
      <c r="CH27" s="196"/>
      <c r="CI27" s="196"/>
      <c r="CJ27" s="196"/>
      <c r="CK27" s="196"/>
      <c r="CL27" s="196"/>
      <c r="CM27" s="196"/>
      <c r="CN27" s="196"/>
      <c r="CO27" s="196"/>
      <c r="CP27" s="196"/>
      <c r="CQ27" s="196"/>
      <c r="CR27" s="361"/>
      <c r="CS27" s="341"/>
      <c r="CT27" s="341"/>
      <c r="CU27" s="341"/>
      <c r="CV27" s="341"/>
      <c r="CW27" s="341"/>
      <c r="CX27" s="341"/>
      <c r="CY27" s="341"/>
      <c r="CZ27" s="341"/>
      <c r="DA27" s="341"/>
      <c r="DB27" s="342"/>
      <c r="DC27" s="362"/>
      <c r="DD27" s="363"/>
      <c r="DE27" s="363"/>
      <c r="DF27" s="363"/>
      <c r="DG27" s="363"/>
      <c r="DH27" s="363"/>
      <c r="DI27" s="363"/>
      <c r="DJ27" s="363"/>
      <c r="DK27" s="363"/>
      <c r="DL27" s="363"/>
      <c r="DM27" s="363"/>
      <c r="DN27" s="363"/>
      <c r="DO27" s="363"/>
      <c r="DP27" s="363"/>
      <c r="DQ27" s="363"/>
      <c r="DR27" s="364"/>
      <c r="DS27" s="134"/>
      <c r="DT27" s="134"/>
      <c r="DU27" s="134" t="s">
        <v>3636</v>
      </c>
      <c r="DV27" s="134"/>
      <c r="DW27" s="134"/>
      <c r="DX27" s="134"/>
      <c r="DY27" s="134"/>
      <c r="DZ27" s="134"/>
      <c r="EA27" s="134"/>
      <c r="EB27" s="134"/>
      <c r="EC27" s="134"/>
      <c r="ED27" s="134"/>
      <c r="EE27" s="134"/>
      <c r="EF27" s="134"/>
      <c r="EG27" s="134"/>
      <c r="EH27" s="135"/>
    </row>
    <row r="28" spans="1:138" x14ac:dyDescent="0.15">
      <c r="A28" s="323"/>
      <c r="B28" s="324"/>
      <c r="C28" s="324"/>
      <c r="D28" s="325"/>
      <c r="E28" s="195"/>
      <c r="F28" s="196"/>
      <c r="G28" s="196"/>
      <c r="H28" s="196"/>
      <c r="I28" s="196"/>
      <c r="J28" s="196"/>
      <c r="K28" s="196"/>
      <c r="L28" s="196"/>
      <c r="M28" s="196"/>
      <c r="N28" s="196"/>
      <c r="O28" s="196"/>
      <c r="P28" s="196"/>
      <c r="Q28" s="196"/>
      <c r="R28" s="196"/>
      <c r="S28" s="196"/>
      <c r="T28" s="196"/>
      <c r="U28" s="196"/>
      <c r="V28" s="197"/>
      <c r="W28" s="195"/>
      <c r="X28" s="196"/>
      <c r="Y28" s="196"/>
      <c r="Z28" s="196"/>
      <c r="AA28" s="196"/>
      <c r="AB28" s="196"/>
      <c r="AC28" s="196"/>
      <c r="AD28" s="196"/>
      <c r="AE28" s="196"/>
      <c r="AF28" s="196"/>
      <c r="AG28" s="196"/>
      <c r="AH28" s="196"/>
      <c r="AI28" s="196"/>
      <c r="AJ28" s="196"/>
      <c r="AK28" s="196"/>
      <c r="AL28" s="196"/>
      <c r="AM28" s="196"/>
      <c r="AN28" s="197"/>
      <c r="AO28" s="195"/>
      <c r="AP28" s="196"/>
      <c r="AQ28" s="196"/>
      <c r="AR28" s="196"/>
      <c r="AS28" s="196"/>
      <c r="AT28" s="196"/>
      <c r="AU28" s="196"/>
      <c r="AV28" s="196"/>
      <c r="AW28" s="196"/>
      <c r="AX28" s="196"/>
      <c r="AY28" s="196"/>
      <c r="AZ28" s="196"/>
      <c r="BA28" s="196"/>
      <c r="BB28" s="196"/>
      <c r="BC28" s="196"/>
      <c r="BD28" s="196"/>
      <c r="BE28" s="196"/>
      <c r="BF28" s="197"/>
      <c r="BG28" s="354"/>
      <c r="BH28" s="355"/>
      <c r="BI28" s="355"/>
      <c r="BJ28" s="355"/>
      <c r="BK28" s="355"/>
      <c r="BL28" s="355"/>
      <c r="BM28" s="355"/>
      <c r="BN28" s="355"/>
      <c r="BO28" s="355"/>
      <c r="BP28" s="355"/>
      <c r="BQ28" s="355"/>
      <c r="BR28" s="355"/>
      <c r="BS28" s="355"/>
      <c r="BT28" s="355"/>
      <c r="BU28" s="355"/>
      <c r="BV28" s="355"/>
      <c r="BW28" s="355"/>
      <c r="BX28" s="356"/>
      <c r="BY28" s="195"/>
      <c r="BZ28" s="196"/>
      <c r="CA28" s="196"/>
      <c r="CB28" s="196"/>
      <c r="CC28" s="196"/>
      <c r="CD28" s="196"/>
      <c r="CE28" s="196"/>
      <c r="CF28" s="196"/>
      <c r="CG28" s="196"/>
      <c r="CH28" s="196"/>
      <c r="CI28" s="196"/>
      <c r="CJ28" s="196"/>
      <c r="CK28" s="196"/>
      <c r="CL28" s="196"/>
      <c r="CM28" s="196"/>
      <c r="CN28" s="196"/>
      <c r="CO28" s="196"/>
      <c r="CP28" s="196"/>
      <c r="CQ28" s="196"/>
      <c r="CR28" s="361"/>
      <c r="CS28" s="341"/>
      <c r="CT28" s="341"/>
      <c r="CU28" s="341"/>
      <c r="CV28" s="341"/>
      <c r="CW28" s="341"/>
      <c r="CX28" s="341"/>
      <c r="CY28" s="341"/>
      <c r="CZ28" s="341"/>
      <c r="DA28" s="341"/>
      <c r="DB28" s="342"/>
      <c r="DC28" s="362"/>
      <c r="DD28" s="363"/>
      <c r="DE28" s="363"/>
      <c r="DF28" s="363"/>
      <c r="DG28" s="363"/>
      <c r="DH28" s="363"/>
      <c r="DI28" s="363"/>
      <c r="DJ28" s="363"/>
      <c r="DK28" s="363"/>
      <c r="DL28" s="363"/>
      <c r="DM28" s="363"/>
      <c r="DN28" s="363"/>
      <c r="DO28" s="363"/>
      <c r="DP28" s="363"/>
      <c r="DQ28" s="363"/>
      <c r="DR28" s="364"/>
      <c r="DS28" s="134"/>
      <c r="DT28" s="365"/>
      <c r="DU28" s="366"/>
      <c r="DV28" s="366"/>
      <c r="DW28" s="366"/>
      <c r="DX28" s="366"/>
      <c r="DY28" s="366"/>
      <c r="DZ28" s="366"/>
      <c r="EA28" s="366"/>
      <c r="EB28" s="366"/>
      <c r="EC28" s="366"/>
      <c r="ED28" s="366"/>
      <c r="EE28" s="366"/>
      <c r="EF28" s="366"/>
      <c r="EG28" s="367"/>
      <c r="EH28" s="135"/>
    </row>
    <row r="29" spans="1:138" x14ac:dyDescent="0.15">
      <c r="A29" s="323"/>
      <c r="B29" s="324"/>
      <c r="C29" s="324"/>
      <c r="D29" s="325"/>
      <c r="E29" s="195"/>
      <c r="F29" s="196"/>
      <c r="G29" s="196"/>
      <c r="H29" s="196"/>
      <c r="I29" s="196"/>
      <c r="J29" s="196"/>
      <c r="K29" s="196"/>
      <c r="L29" s="196"/>
      <c r="M29" s="196"/>
      <c r="N29" s="196"/>
      <c r="O29" s="196"/>
      <c r="P29" s="196"/>
      <c r="Q29" s="196"/>
      <c r="R29" s="196"/>
      <c r="S29" s="196"/>
      <c r="T29" s="196"/>
      <c r="U29" s="196"/>
      <c r="V29" s="197"/>
      <c r="W29" s="195"/>
      <c r="X29" s="196"/>
      <c r="Y29" s="196"/>
      <c r="Z29" s="196"/>
      <c r="AA29" s="196"/>
      <c r="AB29" s="196"/>
      <c r="AC29" s="196"/>
      <c r="AD29" s="196"/>
      <c r="AE29" s="196"/>
      <c r="AF29" s="196"/>
      <c r="AG29" s="196"/>
      <c r="AH29" s="196"/>
      <c r="AI29" s="196"/>
      <c r="AJ29" s="196"/>
      <c r="AK29" s="196"/>
      <c r="AL29" s="196"/>
      <c r="AM29" s="196"/>
      <c r="AN29" s="197"/>
      <c r="AO29" s="195"/>
      <c r="AP29" s="196"/>
      <c r="AQ29" s="196"/>
      <c r="AR29" s="196"/>
      <c r="AS29" s="196"/>
      <c r="AT29" s="196"/>
      <c r="AU29" s="196"/>
      <c r="AV29" s="196"/>
      <c r="AW29" s="196"/>
      <c r="AX29" s="196"/>
      <c r="AY29" s="196"/>
      <c r="AZ29" s="196"/>
      <c r="BA29" s="196"/>
      <c r="BB29" s="196"/>
      <c r="BC29" s="196"/>
      <c r="BD29" s="196"/>
      <c r="BE29" s="196"/>
      <c r="BF29" s="197"/>
      <c r="BG29" s="354"/>
      <c r="BH29" s="355"/>
      <c r="BI29" s="355"/>
      <c r="BJ29" s="355"/>
      <c r="BK29" s="355"/>
      <c r="BL29" s="355"/>
      <c r="BM29" s="355"/>
      <c r="BN29" s="355"/>
      <c r="BO29" s="355"/>
      <c r="BP29" s="355"/>
      <c r="BQ29" s="355"/>
      <c r="BR29" s="355"/>
      <c r="BS29" s="355"/>
      <c r="BT29" s="355"/>
      <c r="BU29" s="355"/>
      <c r="BV29" s="355"/>
      <c r="BW29" s="355"/>
      <c r="BX29" s="356"/>
      <c r="BY29" s="195"/>
      <c r="BZ29" s="196"/>
      <c r="CA29" s="196"/>
      <c r="CB29" s="196"/>
      <c r="CC29" s="196"/>
      <c r="CD29" s="196"/>
      <c r="CE29" s="196"/>
      <c r="CF29" s="196"/>
      <c r="CG29" s="196"/>
      <c r="CH29" s="196"/>
      <c r="CI29" s="196"/>
      <c r="CJ29" s="196"/>
      <c r="CK29" s="196"/>
      <c r="CL29" s="196"/>
      <c r="CM29" s="196"/>
      <c r="CN29" s="196"/>
      <c r="CO29" s="196"/>
      <c r="CP29" s="196"/>
      <c r="CQ29" s="196"/>
      <c r="CR29" s="361"/>
      <c r="CS29" s="341"/>
      <c r="CT29" s="341"/>
      <c r="CU29" s="341"/>
      <c r="CV29" s="341"/>
      <c r="CW29" s="341"/>
      <c r="CX29" s="341"/>
      <c r="CY29" s="341"/>
      <c r="CZ29" s="341"/>
      <c r="DA29" s="341"/>
      <c r="DB29" s="342"/>
      <c r="DC29" s="133"/>
      <c r="DD29" s="134"/>
      <c r="DE29" s="134"/>
      <c r="DF29" s="134"/>
      <c r="DG29" s="134"/>
      <c r="DH29" s="134"/>
      <c r="DI29" s="134"/>
      <c r="DJ29" s="134"/>
      <c r="DK29" s="134"/>
      <c r="DL29" s="134"/>
      <c r="DM29" s="134" t="s">
        <v>46</v>
      </c>
      <c r="DN29" s="134"/>
      <c r="DO29" s="134"/>
      <c r="DP29" s="134"/>
      <c r="DQ29" s="134"/>
      <c r="DR29" s="135"/>
      <c r="DS29" s="134"/>
      <c r="DT29" s="368"/>
      <c r="DU29" s="369"/>
      <c r="DV29" s="369"/>
      <c r="DW29" s="369"/>
      <c r="DX29" s="369"/>
      <c r="DY29" s="369"/>
      <c r="DZ29" s="369"/>
      <c r="EA29" s="369"/>
      <c r="EB29" s="369"/>
      <c r="EC29" s="369"/>
      <c r="ED29" s="369"/>
      <c r="EE29" s="369"/>
      <c r="EF29" s="369"/>
      <c r="EG29" s="370"/>
      <c r="EH29" s="135"/>
    </row>
    <row r="30" spans="1:138" x14ac:dyDescent="0.15">
      <c r="A30" s="323"/>
      <c r="B30" s="324"/>
      <c r="C30" s="324"/>
      <c r="D30" s="325"/>
      <c r="E30" s="195"/>
      <c r="F30" s="196"/>
      <c r="G30" s="196"/>
      <c r="H30" s="196"/>
      <c r="I30" s="196"/>
      <c r="J30" s="196"/>
      <c r="K30" s="196"/>
      <c r="L30" s="196"/>
      <c r="M30" s="196"/>
      <c r="N30" s="196"/>
      <c r="O30" s="196"/>
      <c r="P30" s="196"/>
      <c r="Q30" s="196"/>
      <c r="R30" s="196"/>
      <c r="S30" s="196"/>
      <c r="T30" s="196"/>
      <c r="U30" s="196"/>
      <c r="V30" s="197"/>
      <c r="W30" s="195"/>
      <c r="X30" s="196"/>
      <c r="Y30" s="196"/>
      <c r="Z30" s="196"/>
      <c r="AA30" s="196"/>
      <c r="AB30" s="196"/>
      <c r="AC30" s="196"/>
      <c r="AD30" s="196"/>
      <c r="AE30" s="196"/>
      <c r="AF30" s="196"/>
      <c r="AG30" s="196"/>
      <c r="AH30" s="196"/>
      <c r="AI30" s="196"/>
      <c r="AJ30" s="196"/>
      <c r="AK30" s="196"/>
      <c r="AL30" s="196"/>
      <c r="AM30" s="196"/>
      <c r="AN30" s="197"/>
      <c r="AO30" s="195"/>
      <c r="AP30" s="196"/>
      <c r="AQ30" s="196"/>
      <c r="AR30" s="196"/>
      <c r="AS30" s="196"/>
      <c r="AT30" s="196"/>
      <c r="AU30" s="196"/>
      <c r="AV30" s="196"/>
      <c r="AW30" s="196"/>
      <c r="AX30" s="196"/>
      <c r="AY30" s="196"/>
      <c r="AZ30" s="196"/>
      <c r="BA30" s="196"/>
      <c r="BB30" s="196"/>
      <c r="BC30" s="196"/>
      <c r="BD30" s="196"/>
      <c r="BE30" s="196"/>
      <c r="BF30" s="197"/>
      <c r="BG30" s="354"/>
      <c r="BH30" s="355"/>
      <c r="BI30" s="355"/>
      <c r="BJ30" s="355"/>
      <c r="BK30" s="355"/>
      <c r="BL30" s="355"/>
      <c r="BM30" s="355"/>
      <c r="BN30" s="355"/>
      <c r="BO30" s="355"/>
      <c r="BP30" s="355"/>
      <c r="BQ30" s="355"/>
      <c r="BR30" s="355"/>
      <c r="BS30" s="355"/>
      <c r="BT30" s="355"/>
      <c r="BU30" s="355"/>
      <c r="BV30" s="355"/>
      <c r="BW30" s="355"/>
      <c r="BX30" s="356"/>
      <c r="BY30" s="195"/>
      <c r="BZ30" s="196"/>
      <c r="CA30" s="196"/>
      <c r="CB30" s="196"/>
      <c r="CC30" s="196"/>
      <c r="CD30" s="196"/>
      <c r="CE30" s="196"/>
      <c r="CF30" s="196"/>
      <c r="CG30" s="196"/>
      <c r="CH30" s="196"/>
      <c r="CI30" s="196"/>
      <c r="CJ30" s="196"/>
      <c r="CK30" s="196"/>
      <c r="CL30" s="196"/>
      <c r="CM30" s="196"/>
      <c r="CN30" s="196"/>
      <c r="CO30" s="196"/>
      <c r="CP30" s="196"/>
      <c r="CQ30" s="196"/>
      <c r="CR30" s="361"/>
      <c r="CS30" s="334" t="s">
        <v>49</v>
      </c>
      <c r="CT30" s="334"/>
      <c r="CU30" s="334"/>
      <c r="CV30" s="334"/>
      <c r="CW30" s="334"/>
      <c r="CX30" s="334"/>
      <c r="CY30" s="334"/>
      <c r="CZ30" s="334"/>
      <c r="DA30" s="334"/>
      <c r="DB30" s="335"/>
      <c r="DC30" s="130"/>
      <c r="DD30" s="131" t="s">
        <v>50</v>
      </c>
      <c r="DE30" s="131"/>
      <c r="DF30" s="131"/>
      <c r="DG30" s="131"/>
      <c r="DH30" s="131"/>
      <c r="DI30" s="131"/>
      <c r="DJ30" s="131"/>
      <c r="DK30" s="131"/>
      <c r="DL30" s="131"/>
      <c r="DM30" s="131"/>
      <c r="DN30" s="131"/>
      <c r="DO30" s="131"/>
      <c r="DP30" s="131"/>
      <c r="DQ30" s="131"/>
      <c r="DR30" s="132"/>
      <c r="DS30" s="134"/>
      <c r="DT30" s="368"/>
      <c r="DU30" s="369"/>
      <c r="DV30" s="369"/>
      <c r="DW30" s="369"/>
      <c r="DX30" s="369"/>
      <c r="DY30" s="369"/>
      <c r="DZ30" s="369"/>
      <c r="EA30" s="369"/>
      <c r="EB30" s="369"/>
      <c r="EC30" s="369"/>
      <c r="ED30" s="369"/>
      <c r="EE30" s="369"/>
      <c r="EF30" s="369"/>
      <c r="EG30" s="370"/>
      <c r="EH30" s="135"/>
    </row>
    <row r="31" spans="1:138" x14ac:dyDescent="0.15">
      <c r="A31" s="323"/>
      <c r="B31" s="324"/>
      <c r="C31" s="324"/>
      <c r="D31" s="325"/>
      <c r="E31" s="195"/>
      <c r="F31" s="196"/>
      <c r="G31" s="196"/>
      <c r="H31" s="196"/>
      <c r="I31" s="196"/>
      <c r="J31" s="196"/>
      <c r="K31" s="196"/>
      <c r="L31" s="196"/>
      <c r="M31" s="196"/>
      <c r="N31" s="196"/>
      <c r="O31" s="196"/>
      <c r="P31" s="196"/>
      <c r="Q31" s="196"/>
      <c r="R31" s="196"/>
      <c r="S31" s="196"/>
      <c r="T31" s="196"/>
      <c r="U31" s="196"/>
      <c r="V31" s="197"/>
      <c r="W31" s="195"/>
      <c r="X31" s="196"/>
      <c r="Y31" s="196"/>
      <c r="Z31" s="196"/>
      <c r="AA31" s="196"/>
      <c r="AB31" s="196"/>
      <c r="AC31" s="196"/>
      <c r="AD31" s="196"/>
      <c r="AE31" s="196"/>
      <c r="AF31" s="196"/>
      <c r="AG31" s="196"/>
      <c r="AH31" s="196"/>
      <c r="AI31" s="196"/>
      <c r="AJ31" s="196"/>
      <c r="AK31" s="196"/>
      <c r="AL31" s="196"/>
      <c r="AM31" s="196"/>
      <c r="AN31" s="197"/>
      <c r="AO31" s="195"/>
      <c r="AP31" s="196"/>
      <c r="AQ31" s="196"/>
      <c r="AR31" s="196"/>
      <c r="AS31" s="196"/>
      <c r="AT31" s="196"/>
      <c r="AU31" s="196"/>
      <c r="AV31" s="196"/>
      <c r="AW31" s="196"/>
      <c r="AX31" s="196"/>
      <c r="AY31" s="196"/>
      <c r="AZ31" s="196"/>
      <c r="BA31" s="196"/>
      <c r="BB31" s="196"/>
      <c r="BC31" s="196"/>
      <c r="BD31" s="196"/>
      <c r="BE31" s="196"/>
      <c r="BF31" s="197"/>
      <c r="BG31" s="354"/>
      <c r="BH31" s="355"/>
      <c r="BI31" s="355"/>
      <c r="BJ31" s="355"/>
      <c r="BK31" s="355"/>
      <c r="BL31" s="355"/>
      <c r="BM31" s="355"/>
      <c r="BN31" s="355"/>
      <c r="BO31" s="355"/>
      <c r="BP31" s="355"/>
      <c r="BQ31" s="355"/>
      <c r="BR31" s="355"/>
      <c r="BS31" s="355"/>
      <c r="BT31" s="355"/>
      <c r="BU31" s="355"/>
      <c r="BV31" s="355"/>
      <c r="BW31" s="355"/>
      <c r="BX31" s="356"/>
      <c r="BY31" s="195"/>
      <c r="BZ31" s="196"/>
      <c r="CA31" s="196"/>
      <c r="CB31" s="196"/>
      <c r="CC31" s="196"/>
      <c r="CD31" s="196"/>
      <c r="CE31" s="196"/>
      <c r="CF31" s="196"/>
      <c r="CG31" s="196"/>
      <c r="CH31" s="196"/>
      <c r="CI31" s="196"/>
      <c r="CJ31" s="196"/>
      <c r="CK31" s="196"/>
      <c r="CL31" s="196"/>
      <c r="CM31" s="196"/>
      <c r="CN31" s="196"/>
      <c r="CO31" s="196"/>
      <c r="CP31" s="196"/>
      <c r="CQ31" s="196"/>
      <c r="CR31" s="361"/>
      <c r="CS31" s="341"/>
      <c r="CT31" s="341"/>
      <c r="CU31" s="341"/>
      <c r="CV31" s="341"/>
      <c r="CW31" s="341"/>
      <c r="CX31" s="341"/>
      <c r="CY31" s="341"/>
      <c r="CZ31" s="341"/>
      <c r="DA31" s="341"/>
      <c r="DB31" s="342"/>
      <c r="DC31" s="362"/>
      <c r="DD31" s="363"/>
      <c r="DE31" s="363"/>
      <c r="DF31" s="363"/>
      <c r="DG31" s="363"/>
      <c r="DH31" s="363"/>
      <c r="DI31" s="363"/>
      <c r="DJ31" s="363"/>
      <c r="DK31" s="363"/>
      <c r="DL31" s="363"/>
      <c r="DM31" s="363"/>
      <c r="DN31" s="363"/>
      <c r="DO31" s="363"/>
      <c r="DP31" s="363"/>
      <c r="DQ31" s="363"/>
      <c r="DR31" s="364"/>
      <c r="DS31" s="134"/>
      <c r="DT31" s="368"/>
      <c r="DU31" s="369"/>
      <c r="DV31" s="369"/>
      <c r="DW31" s="369"/>
      <c r="DX31" s="369"/>
      <c r="DY31" s="369"/>
      <c r="DZ31" s="369"/>
      <c r="EA31" s="369"/>
      <c r="EB31" s="369"/>
      <c r="EC31" s="369"/>
      <c r="ED31" s="369"/>
      <c r="EE31" s="369"/>
      <c r="EF31" s="369"/>
      <c r="EG31" s="370"/>
      <c r="EH31" s="135"/>
    </row>
    <row r="32" spans="1:138" x14ac:dyDescent="0.15">
      <c r="A32" s="323"/>
      <c r="B32" s="324"/>
      <c r="C32" s="324"/>
      <c r="D32" s="325"/>
      <c r="E32" s="195"/>
      <c r="F32" s="196"/>
      <c r="G32" s="196"/>
      <c r="H32" s="196"/>
      <c r="I32" s="196"/>
      <c r="J32" s="196"/>
      <c r="K32" s="196"/>
      <c r="L32" s="196"/>
      <c r="M32" s="196"/>
      <c r="N32" s="196"/>
      <c r="O32" s="196"/>
      <c r="P32" s="196"/>
      <c r="Q32" s="196"/>
      <c r="R32" s="196"/>
      <c r="S32" s="196"/>
      <c r="T32" s="196"/>
      <c r="U32" s="196"/>
      <c r="V32" s="197"/>
      <c r="W32" s="195"/>
      <c r="X32" s="196"/>
      <c r="Y32" s="196"/>
      <c r="Z32" s="196"/>
      <c r="AA32" s="196"/>
      <c r="AB32" s="196"/>
      <c r="AC32" s="196"/>
      <c r="AD32" s="196"/>
      <c r="AE32" s="196"/>
      <c r="AF32" s="196"/>
      <c r="AG32" s="196"/>
      <c r="AH32" s="196"/>
      <c r="AI32" s="196"/>
      <c r="AJ32" s="196"/>
      <c r="AK32" s="196"/>
      <c r="AL32" s="196"/>
      <c r="AM32" s="196"/>
      <c r="AN32" s="197"/>
      <c r="AO32" s="195"/>
      <c r="AP32" s="196"/>
      <c r="AQ32" s="196"/>
      <c r="AR32" s="196"/>
      <c r="AS32" s="196"/>
      <c r="AT32" s="196"/>
      <c r="AU32" s="196"/>
      <c r="AV32" s="196"/>
      <c r="AW32" s="196"/>
      <c r="AX32" s="196"/>
      <c r="AY32" s="196"/>
      <c r="AZ32" s="196"/>
      <c r="BA32" s="196"/>
      <c r="BB32" s="196"/>
      <c r="BC32" s="196"/>
      <c r="BD32" s="196"/>
      <c r="BE32" s="196"/>
      <c r="BF32" s="197"/>
      <c r="BG32" s="354"/>
      <c r="BH32" s="355"/>
      <c r="BI32" s="355"/>
      <c r="BJ32" s="355"/>
      <c r="BK32" s="355"/>
      <c r="BL32" s="355"/>
      <c r="BM32" s="355"/>
      <c r="BN32" s="355"/>
      <c r="BO32" s="355"/>
      <c r="BP32" s="355"/>
      <c r="BQ32" s="355"/>
      <c r="BR32" s="355"/>
      <c r="BS32" s="355"/>
      <c r="BT32" s="355"/>
      <c r="BU32" s="355"/>
      <c r="BV32" s="355"/>
      <c r="BW32" s="355"/>
      <c r="BX32" s="356"/>
      <c r="BY32" s="195"/>
      <c r="BZ32" s="196"/>
      <c r="CA32" s="196"/>
      <c r="CB32" s="196"/>
      <c r="CC32" s="196"/>
      <c r="CD32" s="196"/>
      <c r="CE32" s="196"/>
      <c r="CF32" s="196"/>
      <c r="CG32" s="196"/>
      <c r="CH32" s="196"/>
      <c r="CI32" s="196"/>
      <c r="CJ32" s="196"/>
      <c r="CK32" s="196"/>
      <c r="CL32" s="196"/>
      <c r="CM32" s="196"/>
      <c r="CN32" s="196"/>
      <c r="CO32" s="196"/>
      <c r="CP32" s="196"/>
      <c r="CQ32" s="196"/>
      <c r="CR32" s="361"/>
      <c r="CS32" s="341"/>
      <c r="CT32" s="341"/>
      <c r="CU32" s="341"/>
      <c r="CV32" s="341"/>
      <c r="CW32" s="341"/>
      <c r="CX32" s="341"/>
      <c r="CY32" s="341"/>
      <c r="CZ32" s="341"/>
      <c r="DA32" s="341"/>
      <c r="DB32" s="342"/>
      <c r="DC32" s="362"/>
      <c r="DD32" s="363"/>
      <c r="DE32" s="363"/>
      <c r="DF32" s="363"/>
      <c r="DG32" s="363"/>
      <c r="DH32" s="363"/>
      <c r="DI32" s="363"/>
      <c r="DJ32" s="363"/>
      <c r="DK32" s="363"/>
      <c r="DL32" s="363"/>
      <c r="DM32" s="363"/>
      <c r="DN32" s="363"/>
      <c r="DO32" s="363"/>
      <c r="DP32" s="363"/>
      <c r="DQ32" s="363"/>
      <c r="DR32" s="364"/>
      <c r="DS32" s="134"/>
      <c r="DT32" s="368"/>
      <c r="DU32" s="369"/>
      <c r="DV32" s="369"/>
      <c r="DW32" s="369"/>
      <c r="DX32" s="369"/>
      <c r="DY32" s="369"/>
      <c r="DZ32" s="369"/>
      <c r="EA32" s="369"/>
      <c r="EB32" s="369"/>
      <c r="EC32" s="369"/>
      <c r="ED32" s="369"/>
      <c r="EE32" s="369"/>
      <c r="EF32" s="369"/>
      <c r="EG32" s="370"/>
      <c r="EH32" s="135"/>
    </row>
    <row r="33" spans="1:138" x14ac:dyDescent="0.15">
      <c r="A33" s="323"/>
      <c r="B33" s="324"/>
      <c r="C33" s="324"/>
      <c r="D33" s="325"/>
      <c r="E33" s="195"/>
      <c r="F33" s="196"/>
      <c r="G33" s="196"/>
      <c r="H33" s="196"/>
      <c r="I33" s="196"/>
      <c r="J33" s="196"/>
      <c r="K33" s="196"/>
      <c r="L33" s="196"/>
      <c r="M33" s="196"/>
      <c r="N33" s="196"/>
      <c r="O33" s="196"/>
      <c r="P33" s="196"/>
      <c r="Q33" s="196"/>
      <c r="R33" s="196"/>
      <c r="S33" s="196"/>
      <c r="T33" s="196"/>
      <c r="U33" s="196"/>
      <c r="V33" s="197"/>
      <c r="W33" s="195"/>
      <c r="X33" s="196"/>
      <c r="Y33" s="196"/>
      <c r="Z33" s="196"/>
      <c r="AA33" s="196"/>
      <c r="AB33" s="196"/>
      <c r="AC33" s="196"/>
      <c r="AD33" s="196"/>
      <c r="AE33" s="196"/>
      <c r="AF33" s="196"/>
      <c r="AG33" s="196"/>
      <c r="AH33" s="196"/>
      <c r="AI33" s="196"/>
      <c r="AJ33" s="196"/>
      <c r="AK33" s="196"/>
      <c r="AL33" s="196"/>
      <c r="AM33" s="196"/>
      <c r="AN33" s="197"/>
      <c r="AO33" s="195"/>
      <c r="AP33" s="196"/>
      <c r="AQ33" s="196"/>
      <c r="AR33" s="196"/>
      <c r="AS33" s="196"/>
      <c r="AT33" s="196"/>
      <c r="AU33" s="196"/>
      <c r="AV33" s="196"/>
      <c r="AW33" s="196"/>
      <c r="AX33" s="196"/>
      <c r="AY33" s="196"/>
      <c r="AZ33" s="196"/>
      <c r="BA33" s="196"/>
      <c r="BB33" s="196"/>
      <c r="BC33" s="196"/>
      <c r="BD33" s="196"/>
      <c r="BE33" s="196"/>
      <c r="BF33" s="197"/>
      <c r="BG33" s="354"/>
      <c r="BH33" s="355"/>
      <c r="BI33" s="355"/>
      <c r="BJ33" s="355"/>
      <c r="BK33" s="355"/>
      <c r="BL33" s="355"/>
      <c r="BM33" s="355"/>
      <c r="BN33" s="355"/>
      <c r="BO33" s="355"/>
      <c r="BP33" s="355"/>
      <c r="BQ33" s="355"/>
      <c r="BR33" s="355"/>
      <c r="BS33" s="355"/>
      <c r="BT33" s="355"/>
      <c r="BU33" s="355"/>
      <c r="BV33" s="355"/>
      <c r="BW33" s="355"/>
      <c r="BX33" s="356"/>
      <c r="BY33" s="195"/>
      <c r="BZ33" s="196"/>
      <c r="CA33" s="196"/>
      <c r="CB33" s="196"/>
      <c r="CC33" s="196"/>
      <c r="CD33" s="196"/>
      <c r="CE33" s="196"/>
      <c r="CF33" s="196"/>
      <c r="CG33" s="196"/>
      <c r="CH33" s="196"/>
      <c r="CI33" s="196"/>
      <c r="CJ33" s="196"/>
      <c r="CK33" s="196"/>
      <c r="CL33" s="196"/>
      <c r="CM33" s="196"/>
      <c r="CN33" s="196"/>
      <c r="CO33" s="196"/>
      <c r="CP33" s="196"/>
      <c r="CQ33" s="196"/>
      <c r="CR33" s="361"/>
      <c r="CS33" s="341"/>
      <c r="CT33" s="341"/>
      <c r="CU33" s="341"/>
      <c r="CV33" s="341"/>
      <c r="CW33" s="341"/>
      <c r="CX33" s="341"/>
      <c r="CY33" s="341"/>
      <c r="CZ33" s="341"/>
      <c r="DA33" s="341"/>
      <c r="DB33" s="342"/>
      <c r="DC33" s="362"/>
      <c r="DD33" s="363"/>
      <c r="DE33" s="363"/>
      <c r="DF33" s="363"/>
      <c r="DG33" s="363"/>
      <c r="DH33" s="363"/>
      <c r="DI33" s="363"/>
      <c r="DJ33" s="363"/>
      <c r="DK33" s="363"/>
      <c r="DL33" s="363"/>
      <c r="DM33" s="363"/>
      <c r="DN33" s="363"/>
      <c r="DO33" s="363"/>
      <c r="DP33" s="363"/>
      <c r="DQ33" s="363"/>
      <c r="DR33" s="364"/>
      <c r="DS33" s="134"/>
      <c r="DT33" s="368"/>
      <c r="DU33" s="369"/>
      <c r="DV33" s="369"/>
      <c r="DW33" s="369"/>
      <c r="DX33" s="369"/>
      <c r="DY33" s="369"/>
      <c r="DZ33" s="369"/>
      <c r="EA33" s="369"/>
      <c r="EB33" s="369"/>
      <c r="EC33" s="369"/>
      <c r="ED33" s="369"/>
      <c r="EE33" s="369"/>
      <c r="EF33" s="369"/>
      <c r="EG33" s="370"/>
      <c r="EH33" s="135"/>
    </row>
    <row r="34" spans="1:138" x14ac:dyDescent="0.15">
      <c r="A34" s="323"/>
      <c r="B34" s="324"/>
      <c r="C34" s="324"/>
      <c r="D34" s="325"/>
      <c r="E34" s="195"/>
      <c r="F34" s="196"/>
      <c r="G34" s="196"/>
      <c r="H34" s="196"/>
      <c r="I34" s="196"/>
      <c r="J34" s="196"/>
      <c r="K34" s="196"/>
      <c r="L34" s="196"/>
      <c r="M34" s="196"/>
      <c r="N34" s="196"/>
      <c r="O34" s="196"/>
      <c r="P34" s="196"/>
      <c r="Q34" s="196"/>
      <c r="R34" s="196"/>
      <c r="S34" s="196"/>
      <c r="T34" s="196"/>
      <c r="U34" s="196"/>
      <c r="V34" s="197"/>
      <c r="W34" s="195"/>
      <c r="X34" s="196"/>
      <c r="Y34" s="196"/>
      <c r="Z34" s="196"/>
      <c r="AA34" s="196"/>
      <c r="AB34" s="196"/>
      <c r="AC34" s="196"/>
      <c r="AD34" s="196"/>
      <c r="AE34" s="196"/>
      <c r="AF34" s="196"/>
      <c r="AG34" s="196"/>
      <c r="AH34" s="196"/>
      <c r="AI34" s="196"/>
      <c r="AJ34" s="196"/>
      <c r="AK34" s="196"/>
      <c r="AL34" s="196"/>
      <c r="AM34" s="196"/>
      <c r="AN34" s="197"/>
      <c r="AO34" s="195"/>
      <c r="AP34" s="196"/>
      <c r="AQ34" s="196"/>
      <c r="AR34" s="196"/>
      <c r="AS34" s="196"/>
      <c r="AT34" s="196"/>
      <c r="AU34" s="196"/>
      <c r="AV34" s="196"/>
      <c r="AW34" s="196"/>
      <c r="AX34" s="196"/>
      <c r="AY34" s="196"/>
      <c r="AZ34" s="196"/>
      <c r="BA34" s="196"/>
      <c r="BB34" s="196"/>
      <c r="BC34" s="196"/>
      <c r="BD34" s="196"/>
      <c r="BE34" s="196"/>
      <c r="BF34" s="197"/>
      <c r="BG34" s="354"/>
      <c r="BH34" s="355"/>
      <c r="BI34" s="355"/>
      <c r="BJ34" s="355"/>
      <c r="BK34" s="355"/>
      <c r="BL34" s="355"/>
      <c r="BM34" s="355"/>
      <c r="BN34" s="355"/>
      <c r="BO34" s="355"/>
      <c r="BP34" s="355"/>
      <c r="BQ34" s="355"/>
      <c r="BR34" s="355"/>
      <c r="BS34" s="355"/>
      <c r="BT34" s="355"/>
      <c r="BU34" s="355"/>
      <c r="BV34" s="355"/>
      <c r="BW34" s="355"/>
      <c r="BX34" s="356"/>
      <c r="BY34" s="195"/>
      <c r="BZ34" s="196"/>
      <c r="CA34" s="196"/>
      <c r="CB34" s="196"/>
      <c r="CC34" s="196"/>
      <c r="CD34" s="196"/>
      <c r="CE34" s="196"/>
      <c r="CF34" s="196"/>
      <c r="CG34" s="196"/>
      <c r="CH34" s="196"/>
      <c r="CI34" s="196"/>
      <c r="CJ34" s="196"/>
      <c r="CK34" s="196"/>
      <c r="CL34" s="196"/>
      <c r="CM34" s="196"/>
      <c r="CN34" s="196"/>
      <c r="CO34" s="196"/>
      <c r="CP34" s="196"/>
      <c r="CQ34" s="196"/>
      <c r="CR34" s="361"/>
      <c r="CS34" s="341"/>
      <c r="CT34" s="341"/>
      <c r="CU34" s="341"/>
      <c r="CV34" s="341"/>
      <c r="CW34" s="341"/>
      <c r="CX34" s="341"/>
      <c r="CY34" s="341"/>
      <c r="CZ34" s="341"/>
      <c r="DA34" s="341"/>
      <c r="DB34" s="342"/>
      <c r="DC34" s="362"/>
      <c r="DD34" s="363"/>
      <c r="DE34" s="363"/>
      <c r="DF34" s="363"/>
      <c r="DG34" s="363"/>
      <c r="DH34" s="363"/>
      <c r="DI34" s="363"/>
      <c r="DJ34" s="363"/>
      <c r="DK34" s="363"/>
      <c r="DL34" s="363"/>
      <c r="DM34" s="363"/>
      <c r="DN34" s="363"/>
      <c r="DO34" s="363"/>
      <c r="DP34" s="363"/>
      <c r="DQ34" s="363"/>
      <c r="DR34" s="364"/>
      <c r="DS34" s="134"/>
      <c r="DT34" s="368"/>
      <c r="DU34" s="369"/>
      <c r="DV34" s="369"/>
      <c r="DW34" s="369"/>
      <c r="DX34" s="369"/>
      <c r="DY34" s="369"/>
      <c r="DZ34" s="369"/>
      <c r="EA34" s="369"/>
      <c r="EB34" s="369"/>
      <c r="EC34" s="369"/>
      <c r="ED34" s="369"/>
      <c r="EE34" s="369"/>
      <c r="EF34" s="369"/>
      <c r="EG34" s="370"/>
      <c r="EH34" s="135"/>
    </row>
    <row r="35" spans="1:138" x14ac:dyDescent="0.15">
      <c r="A35" s="323"/>
      <c r="B35" s="324"/>
      <c r="C35" s="324"/>
      <c r="D35" s="325"/>
      <c r="E35" s="195"/>
      <c r="F35" s="196"/>
      <c r="G35" s="196"/>
      <c r="H35" s="196"/>
      <c r="I35" s="196"/>
      <c r="J35" s="196"/>
      <c r="K35" s="196"/>
      <c r="L35" s="196"/>
      <c r="M35" s="196"/>
      <c r="N35" s="196"/>
      <c r="O35" s="196"/>
      <c r="P35" s="196"/>
      <c r="Q35" s="196"/>
      <c r="R35" s="196"/>
      <c r="S35" s="196"/>
      <c r="T35" s="196"/>
      <c r="U35" s="196"/>
      <c r="V35" s="197"/>
      <c r="W35" s="195"/>
      <c r="X35" s="196"/>
      <c r="Y35" s="196"/>
      <c r="Z35" s="196"/>
      <c r="AA35" s="196"/>
      <c r="AB35" s="196"/>
      <c r="AC35" s="196"/>
      <c r="AD35" s="196"/>
      <c r="AE35" s="196"/>
      <c r="AF35" s="196"/>
      <c r="AG35" s="196"/>
      <c r="AH35" s="196"/>
      <c r="AI35" s="196"/>
      <c r="AJ35" s="196"/>
      <c r="AK35" s="196"/>
      <c r="AL35" s="196"/>
      <c r="AM35" s="196"/>
      <c r="AN35" s="197"/>
      <c r="AO35" s="195"/>
      <c r="AP35" s="196"/>
      <c r="AQ35" s="196"/>
      <c r="AR35" s="196"/>
      <c r="AS35" s="196"/>
      <c r="AT35" s="196"/>
      <c r="AU35" s="196"/>
      <c r="AV35" s="196"/>
      <c r="AW35" s="196"/>
      <c r="AX35" s="196"/>
      <c r="AY35" s="196"/>
      <c r="AZ35" s="196"/>
      <c r="BA35" s="196"/>
      <c r="BB35" s="196"/>
      <c r="BC35" s="196"/>
      <c r="BD35" s="196"/>
      <c r="BE35" s="196"/>
      <c r="BF35" s="197"/>
      <c r="BG35" s="354"/>
      <c r="BH35" s="355"/>
      <c r="BI35" s="355"/>
      <c r="BJ35" s="355"/>
      <c r="BK35" s="355"/>
      <c r="BL35" s="355"/>
      <c r="BM35" s="355"/>
      <c r="BN35" s="355"/>
      <c r="BO35" s="355"/>
      <c r="BP35" s="355"/>
      <c r="BQ35" s="355"/>
      <c r="BR35" s="355"/>
      <c r="BS35" s="355"/>
      <c r="BT35" s="355"/>
      <c r="BU35" s="355"/>
      <c r="BV35" s="355"/>
      <c r="BW35" s="355"/>
      <c r="BX35" s="356"/>
      <c r="BY35" s="195"/>
      <c r="BZ35" s="196"/>
      <c r="CA35" s="196"/>
      <c r="CB35" s="196"/>
      <c r="CC35" s="196"/>
      <c r="CD35" s="196"/>
      <c r="CE35" s="196"/>
      <c r="CF35" s="196"/>
      <c r="CG35" s="196"/>
      <c r="CH35" s="196"/>
      <c r="CI35" s="196"/>
      <c r="CJ35" s="196"/>
      <c r="CK35" s="196"/>
      <c r="CL35" s="196"/>
      <c r="CM35" s="196"/>
      <c r="CN35" s="196"/>
      <c r="CO35" s="196"/>
      <c r="CP35" s="196"/>
      <c r="CQ35" s="196"/>
      <c r="CR35" s="361"/>
      <c r="CS35" s="341"/>
      <c r="CT35" s="341"/>
      <c r="CU35" s="341"/>
      <c r="CV35" s="341"/>
      <c r="CW35" s="341"/>
      <c r="CX35" s="341"/>
      <c r="CY35" s="341"/>
      <c r="CZ35" s="341"/>
      <c r="DA35" s="341"/>
      <c r="DB35" s="342"/>
      <c r="DC35" s="362"/>
      <c r="DD35" s="363"/>
      <c r="DE35" s="363"/>
      <c r="DF35" s="363"/>
      <c r="DG35" s="363"/>
      <c r="DH35" s="363"/>
      <c r="DI35" s="363"/>
      <c r="DJ35" s="363"/>
      <c r="DK35" s="363"/>
      <c r="DL35" s="363"/>
      <c r="DM35" s="363"/>
      <c r="DN35" s="363"/>
      <c r="DO35" s="363"/>
      <c r="DP35" s="363"/>
      <c r="DQ35" s="363"/>
      <c r="DR35" s="364"/>
      <c r="DS35" s="134"/>
      <c r="DT35" s="368"/>
      <c r="DU35" s="369"/>
      <c r="DV35" s="369"/>
      <c r="DW35" s="369"/>
      <c r="DX35" s="369"/>
      <c r="DY35" s="369"/>
      <c r="DZ35" s="369"/>
      <c r="EA35" s="369"/>
      <c r="EB35" s="369"/>
      <c r="EC35" s="369"/>
      <c r="ED35" s="369"/>
      <c r="EE35" s="369"/>
      <c r="EF35" s="369"/>
      <c r="EG35" s="370"/>
      <c r="EH35" s="135"/>
    </row>
    <row r="36" spans="1:138" x14ac:dyDescent="0.15">
      <c r="A36" s="323"/>
      <c r="B36" s="324"/>
      <c r="C36" s="324"/>
      <c r="D36" s="325"/>
      <c r="E36" s="195"/>
      <c r="F36" s="196"/>
      <c r="G36" s="196"/>
      <c r="H36" s="196"/>
      <c r="I36" s="196"/>
      <c r="J36" s="196"/>
      <c r="K36" s="196"/>
      <c r="L36" s="196"/>
      <c r="M36" s="196"/>
      <c r="N36" s="196"/>
      <c r="O36" s="196"/>
      <c r="P36" s="196"/>
      <c r="Q36" s="196"/>
      <c r="R36" s="196"/>
      <c r="S36" s="196"/>
      <c r="T36" s="196"/>
      <c r="U36" s="196"/>
      <c r="V36" s="197"/>
      <c r="W36" s="195"/>
      <c r="X36" s="196"/>
      <c r="Y36" s="196"/>
      <c r="Z36" s="196"/>
      <c r="AA36" s="196"/>
      <c r="AB36" s="196"/>
      <c r="AC36" s="196"/>
      <c r="AD36" s="196"/>
      <c r="AE36" s="196"/>
      <c r="AF36" s="196"/>
      <c r="AG36" s="196"/>
      <c r="AH36" s="196"/>
      <c r="AI36" s="196"/>
      <c r="AJ36" s="196"/>
      <c r="AK36" s="196"/>
      <c r="AL36" s="196"/>
      <c r="AM36" s="196"/>
      <c r="AN36" s="197"/>
      <c r="AO36" s="195"/>
      <c r="AP36" s="196"/>
      <c r="AQ36" s="196"/>
      <c r="AR36" s="196"/>
      <c r="AS36" s="196"/>
      <c r="AT36" s="196"/>
      <c r="AU36" s="196"/>
      <c r="AV36" s="196"/>
      <c r="AW36" s="196"/>
      <c r="AX36" s="196"/>
      <c r="AY36" s="196"/>
      <c r="AZ36" s="196"/>
      <c r="BA36" s="196"/>
      <c r="BB36" s="196"/>
      <c r="BC36" s="196"/>
      <c r="BD36" s="196"/>
      <c r="BE36" s="196"/>
      <c r="BF36" s="197"/>
      <c r="BG36" s="354"/>
      <c r="BH36" s="355"/>
      <c r="BI36" s="355"/>
      <c r="BJ36" s="355"/>
      <c r="BK36" s="355"/>
      <c r="BL36" s="355"/>
      <c r="BM36" s="355"/>
      <c r="BN36" s="355"/>
      <c r="BO36" s="355"/>
      <c r="BP36" s="355"/>
      <c r="BQ36" s="355"/>
      <c r="BR36" s="355"/>
      <c r="BS36" s="355"/>
      <c r="BT36" s="355"/>
      <c r="BU36" s="355"/>
      <c r="BV36" s="355"/>
      <c r="BW36" s="355"/>
      <c r="BX36" s="356"/>
      <c r="BY36" s="195"/>
      <c r="BZ36" s="196"/>
      <c r="CA36" s="196"/>
      <c r="CB36" s="196"/>
      <c r="CC36" s="196"/>
      <c r="CD36" s="196"/>
      <c r="CE36" s="196"/>
      <c r="CF36" s="196"/>
      <c r="CG36" s="196"/>
      <c r="CH36" s="196"/>
      <c r="CI36" s="196"/>
      <c r="CJ36" s="196"/>
      <c r="CK36" s="196"/>
      <c r="CL36" s="196"/>
      <c r="CM36" s="196"/>
      <c r="CN36" s="196"/>
      <c r="CO36" s="196"/>
      <c r="CP36" s="196"/>
      <c r="CQ36" s="196"/>
      <c r="CR36" s="361"/>
      <c r="CS36" s="341"/>
      <c r="CT36" s="341"/>
      <c r="CU36" s="341"/>
      <c r="CV36" s="341"/>
      <c r="CW36" s="341"/>
      <c r="CX36" s="341"/>
      <c r="CY36" s="341"/>
      <c r="CZ36" s="341"/>
      <c r="DA36" s="341"/>
      <c r="DB36" s="342"/>
      <c r="DC36" s="362"/>
      <c r="DD36" s="363"/>
      <c r="DE36" s="363"/>
      <c r="DF36" s="363"/>
      <c r="DG36" s="363"/>
      <c r="DH36" s="363"/>
      <c r="DI36" s="363"/>
      <c r="DJ36" s="363"/>
      <c r="DK36" s="363"/>
      <c r="DL36" s="363"/>
      <c r="DM36" s="363"/>
      <c r="DN36" s="363"/>
      <c r="DO36" s="363"/>
      <c r="DP36" s="363"/>
      <c r="DQ36" s="363"/>
      <c r="DR36" s="364"/>
      <c r="DS36" s="134"/>
      <c r="DT36" s="368"/>
      <c r="DU36" s="369"/>
      <c r="DV36" s="369"/>
      <c r="DW36" s="369"/>
      <c r="DX36" s="369"/>
      <c r="DY36" s="369"/>
      <c r="DZ36" s="369"/>
      <c r="EA36" s="369"/>
      <c r="EB36" s="369"/>
      <c r="EC36" s="369"/>
      <c r="ED36" s="369"/>
      <c r="EE36" s="369"/>
      <c r="EF36" s="369"/>
      <c r="EG36" s="370"/>
      <c r="EH36" s="135"/>
    </row>
    <row r="37" spans="1:138" x14ac:dyDescent="0.15">
      <c r="A37" s="323"/>
      <c r="B37" s="324"/>
      <c r="C37" s="324"/>
      <c r="D37" s="325"/>
      <c r="E37" s="195"/>
      <c r="F37" s="196"/>
      <c r="G37" s="196"/>
      <c r="H37" s="196"/>
      <c r="I37" s="196"/>
      <c r="J37" s="196"/>
      <c r="K37" s="196"/>
      <c r="L37" s="196"/>
      <c r="M37" s="196"/>
      <c r="N37" s="196"/>
      <c r="O37" s="196"/>
      <c r="P37" s="196"/>
      <c r="Q37" s="196"/>
      <c r="R37" s="196"/>
      <c r="S37" s="196"/>
      <c r="T37" s="196"/>
      <c r="U37" s="196"/>
      <c r="V37" s="197"/>
      <c r="W37" s="195"/>
      <c r="X37" s="196"/>
      <c r="Y37" s="196"/>
      <c r="Z37" s="196"/>
      <c r="AA37" s="196"/>
      <c r="AB37" s="196"/>
      <c r="AC37" s="196"/>
      <c r="AD37" s="196"/>
      <c r="AE37" s="196"/>
      <c r="AF37" s="196"/>
      <c r="AG37" s="196"/>
      <c r="AH37" s="196"/>
      <c r="AI37" s="196"/>
      <c r="AJ37" s="196"/>
      <c r="AK37" s="196"/>
      <c r="AL37" s="196"/>
      <c r="AM37" s="196"/>
      <c r="AN37" s="197"/>
      <c r="AO37" s="195"/>
      <c r="AP37" s="196"/>
      <c r="AQ37" s="196"/>
      <c r="AR37" s="196"/>
      <c r="AS37" s="196"/>
      <c r="AT37" s="196"/>
      <c r="AU37" s="196"/>
      <c r="AV37" s="196"/>
      <c r="AW37" s="196"/>
      <c r="AX37" s="196"/>
      <c r="AY37" s="196"/>
      <c r="AZ37" s="196"/>
      <c r="BA37" s="196"/>
      <c r="BB37" s="196"/>
      <c r="BC37" s="196"/>
      <c r="BD37" s="196"/>
      <c r="BE37" s="196"/>
      <c r="BF37" s="197"/>
      <c r="BG37" s="354"/>
      <c r="BH37" s="355"/>
      <c r="BI37" s="355"/>
      <c r="BJ37" s="355"/>
      <c r="BK37" s="355"/>
      <c r="BL37" s="355"/>
      <c r="BM37" s="355"/>
      <c r="BN37" s="355"/>
      <c r="BO37" s="355"/>
      <c r="BP37" s="355"/>
      <c r="BQ37" s="355"/>
      <c r="BR37" s="355"/>
      <c r="BS37" s="355"/>
      <c r="BT37" s="355"/>
      <c r="BU37" s="355"/>
      <c r="BV37" s="355"/>
      <c r="BW37" s="355"/>
      <c r="BX37" s="356"/>
      <c r="BY37" s="195"/>
      <c r="BZ37" s="196"/>
      <c r="CA37" s="196"/>
      <c r="CB37" s="196"/>
      <c r="CC37" s="196"/>
      <c r="CD37" s="196"/>
      <c r="CE37" s="196"/>
      <c r="CF37" s="196"/>
      <c r="CG37" s="196"/>
      <c r="CH37" s="196"/>
      <c r="CI37" s="196"/>
      <c r="CJ37" s="196"/>
      <c r="CK37" s="196"/>
      <c r="CL37" s="196"/>
      <c r="CM37" s="196"/>
      <c r="CN37" s="196"/>
      <c r="CO37" s="196"/>
      <c r="CP37" s="196"/>
      <c r="CQ37" s="196"/>
      <c r="CR37" s="361"/>
      <c r="CS37" s="337"/>
      <c r="CT37" s="337"/>
      <c r="CU37" s="337"/>
      <c r="CV37" s="337"/>
      <c r="CW37" s="337"/>
      <c r="CX37" s="337"/>
      <c r="CY37" s="337"/>
      <c r="CZ37" s="337"/>
      <c r="DA37" s="337"/>
      <c r="DB37" s="338"/>
      <c r="DC37" s="136"/>
      <c r="DD37" s="137"/>
      <c r="DE37" s="137"/>
      <c r="DF37" s="137"/>
      <c r="DG37" s="137"/>
      <c r="DH37" s="137"/>
      <c r="DI37" s="137"/>
      <c r="DJ37" s="137"/>
      <c r="DK37" s="137"/>
      <c r="DL37" s="137"/>
      <c r="DM37" s="134" t="s">
        <v>46</v>
      </c>
      <c r="DN37" s="137"/>
      <c r="DO37" s="137"/>
      <c r="DP37" s="137"/>
      <c r="DQ37" s="137"/>
      <c r="DR37" s="138"/>
      <c r="DS37" s="134"/>
      <c r="DT37" s="368"/>
      <c r="DU37" s="369"/>
      <c r="DV37" s="369"/>
      <c r="DW37" s="369"/>
      <c r="DX37" s="369"/>
      <c r="DY37" s="369"/>
      <c r="DZ37" s="369"/>
      <c r="EA37" s="369"/>
      <c r="EB37" s="369"/>
      <c r="EC37" s="369"/>
      <c r="ED37" s="369"/>
      <c r="EE37" s="369"/>
      <c r="EF37" s="369"/>
      <c r="EG37" s="370"/>
      <c r="EH37" s="135"/>
    </row>
    <row r="38" spans="1:138" x14ac:dyDescent="0.15">
      <c r="A38" s="323"/>
      <c r="B38" s="324"/>
      <c r="C38" s="324"/>
      <c r="D38" s="325"/>
      <c r="E38" s="195"/>
      <c r="F38" s="196"/>
      <c r="G38" s="196"/>
      <c r="H38" s="196"/>
      <c r="I38" s="196"/>
      <c r="J38" s="196"/>
      <c r="K38" s="196"/>
      <c r="L38" s="196"/>
      <c r="M38" s="196"/>
      <c r="N38" s="196"/>
      <c r="O38" s="196"/>
      <c r="P38" s="196"/>
      <c r="Q38" s="196"/>
      <c r="R38" s="196"/>
      <c r="S38" s="196"/>
      <c r="T38" s="196"/>
      <c r="U38" s="196"/>
      <c r="V38" s="197"/>
      <c r="W38" s="195"/>
      <c r="X38" s="196"/>
      <c r="Y38" s="196"/>
      <c r="Z38" s="196"/>
      <c r="AA38" s="196"/>
      <c r="AB38" s="196"/>
      <c r="AC38" s="196"/>
      <c r="AD38" s="196"/>
      <c r="AE38" s="196"/>
      <c r="AF38" s="196"/>
      <c r="AG38" s="196"/>
      <c r="AH38" s="196"/>
      <c r="AI38" s="196"/>
      <c r="AJ38" s="196"/>
      <c r="AK38" s="196"/>
      <c r="AL38" s="196"/>
      <c r="AM38" s="196"/>
      <c r="AN38" s="197"/>
      <c r="AO38" s="195"/>
      <c r="AP38" s="196"/>
      <c r="AQ38" s="196"/>
      <c r="AR38" s="196"/>
      <c r="AS38" s="196"/>
      <c r="AT38" s="196"/>
      <c r="AU38" s="196"/>
      <c r="AV38" s="196"/>
      <c r="AW38" s="196"/>
      <c r="AX38" s="196"/>
      <c r="AY38" s="196"/>
      <c r="AZ38" s="196"/>
      <c r="BA38" s="196"/>
      <c r="BB38" s="196"/>
      <c r="BC38" s="196"/>
      <c r="BD38" s="196"/>
      <c r="BE38" s="196"/>
      <c r="BF38" s="197"/>
      <c r="BG38" s="354"/>
      <c r="BH38" s="355"/>
      <c r="BI38" s="355"/>
      <c r="BJ38" s="355"/>
      <c r="BK38" s="355"/>
      <c r="BL38" s="355"/>
      <c r="BM38" s="355"/>
      <c r="BN38" s="355"/>
      <c r="BO38" s="355"/>
      <c r="BP38" s="355"/>
      <c r="BQ38" s="355"/>
      <c r="BR38" s="355"/>
      <c r="BS38" s="355"/>
      <c r="BT38" s="355"/>
      <c r="BU38" s="355"/>
      <c r="BV38" s="355"/>
      <c r="BW38" s="355"/>
      <c r="BX38" s="356"/>
      <c r="BY38" s="195"/>
      <c r="BZ38" s="196"/>
      <c r="CA38" s="196"/>
      <c r="CB38" s="196"/>
      <c r="CC38" s="196"/>
      <c r="CD38" s="196"/>
      <c r="CE38" s="196"/>
      <c r="CF38" s="196"/>
      <c r="CG38" s="196"/>
      <c r="CH38" s="196"/>
      <c r="CI38" s="196"/>
      <c r="CJ38" s="196"/>
      <c r="CK38" s="196"/>
      <c r="CL38" s="196"/>
      <c r="CM38" s="196"/>
      <c r="CN38" s="196"/>
      <c r="CO38" s="196"/>
      <c r="CP38" s="196"/>
      <c r="CQ38" s="196"/>
      <c r="CR38" s="361"/>
      <c r="CS38" s="334" t="s">
        <v>51</v>
      </c>
      <c r="CT38" s="334"/>
      <c r="CU38" s="334"/>
      <c r="CV38" s="334"/>
      <c r="CW38" s="334"/>
      <c r="CX38" s="334"/>
      <c r="CY38" s="334"/>
      <c r="CZ38" s="334"/>
      <c r="DA38" s="334"/>
      <c r="DB38" s="335"/>
      <c r="DC38" s="130"/>
      <c r="DD38" s="131" t="s">
        <v>52</v>
      </c>
      <c r="DE38" s="131"/>
      <c r="DF38" s="131"/>
      <c r="DG38" s="131"/>
      <c r="DH38" s="131"/>
      <c r="DI38" s="131"/>
      <c r="DJ38" s="131"/>
      <c r="DK38" s="131"/>
      <c r="DL38" s="131"/>
      <c r="DM38" s="131"/>
      <c r="DN38" s="131"/>
      <c r="DO38" s="131"/>
      <c r="DP38" s="131"/>
      <c r="DQ38" s="131"/>
      <c r="DR38" s="132"/>
      <c r="DS38" s="134"/>
      <c r="DT38" s="368"/>
      <c r="DU38" s="369"/>
      <c r="DV38" s="369"/>
      <c r="DW38" s="369"/>
      <c r="DX38" s="369"/>
      <c r="DY38" s="369"/>
      <c r="DZ38" s="369"/>
      <c r="EA38" s="369"/>
      <c r="EB38" s="369"/>
      <c r="EC38" s="369"/>
      <c r="ED38" s="369"/>
      <c r="EE38" s="369"/>
      <c r="EF38" s="369"/>
      <c r="EG38" s="370"/>
      <c r="EH38" s="135"/>
    </row>
    <row r="39" spans="1:138" x14ac:dyDescent="0.15">
      <c r="A39" s="323"/>
      <c r="B39" s="324"/>
      <c r="C39" s="324"/>
      <c r="D39" s="325"/>
      <c r="E39" s="195"/>
      <c r="F39" s="196"/>
      <c r="G39" s="196"/>
      <c r="H39" s="196"/>
      <c r="I39" s="196"/>
      <c r="J39" s="196"/>
      <c r="K39" s="196"/>
      <c r="L39" s="196"/>
      <c r="M39" s="196"/>
      <c r="N39" s="196"/>
      <c r="O39" s="196"/>
      <c r="P39" s="196"/>
      <c r="Q39" s="196"/>
      <c r="R39" s="196"/>
      <c r="S39" s="196"/>
      <c r="T39" s="196"/>
      <c r="U39" s="196"/>
      <c r="V39" s="197"/>
      <c r="W39" s="195"/>
      <c r="X39" s="196"/>
      <c r="Y39" s="196"/>
      <c r="Z39" s="196"/>
      <c r="AA39" s="196"/>
      <c r="AB39" s="196"/>
      <c r="AC39" s="196"/>
      <c r="AD39" s="196"/>
      <c r="AE39" s="196"/>
      <c r="AF39" s="196"/>
      <c r="AG39" s="196"/>
      <c r="AH39" s="196"/>
      <c r="AI39" s="196"/>
      <c r="AJ39" s="196"/>
      <c r="AK39" s="196"/>
      <c r="AL39" s="196"/>
      <c r="AM39" s="196"/>
      <c r="AN39" s="197"/>
      <c r="AO39" s="195"/>
      <c r="AP39" s="196"/>
      <c r="AQ39" s="196"/>
      <c r="AR39" s="196"/>
      <c r="AS39" s="196"/>
      <c r="AT39" s="196"/>
      <c r="AU39" s="196"/>
      <c r="AV39" s="196"/>
      <c r="AW39" s="196"/>
      <c r="AX39" s="196"/>
      <c r="AY39" s="196"/>
      <c r="AZ39" s="196"/>
      <c r="BA39" s="196"/>
      <c r="BB39" s="196"/>
      <c r="BC39" s="196"/>
      <c r="BD39" s="196"/>
      <c r="BE39" s="196"/>
      <c r="BF39" s="197"/>
      <c r="BG39" s="354"/>
      <c r="BH39" s="355"/>
      <c r="BI39" s="355"/>
      <c r="BJ39" s="355"/>
      <c r="BK39" s="355"/>
      <c r="BL39" s="355"/>
      <c r="BM39" s="355"/>
      <c r="BN39" s="355"/>
      <c r="BO39" s="355"/>
      <c r="BP39" s="355"/>
      <c r="BQ39" s="355"/>
      <c r="BR39" s="355"/>
      <c r="BS39" s="355"/>
      <c r="BT39" s="355"/>
      <c r="BU39" s="355"/>
      <c r="BV39" s="355"/>
      <c r="BW39" s="355"/>
      <c r="BX39" s="356"/>
      <c r="BY39" s="195"/>
      <c r="BZ39" s="196"/>
      <c r="CA39" s="196"/>
      <c r="CB39" s="196"/>
      <c r="CC39" s="196"/>
      <c r="CD39" s="196"/>
      <c r="CE39" s="196"/>
      <c r="CF39" s="196"/>
      <c r="CG39" s="196"/>
      <c r="CH39" s="196"/>
      <c r="CI39" s="196"/>
      <c r="CJ39" s="196"/>
      <c r="CK39" s="196"/>
      <c r="CL39" s="196"/>
      <c r="CM39" s="196"/>
      <c r="CN39" s="196"/>
      <c r="CO39" s="196"/>
      <c r="CP39" s="196"/>
      <c r="CQ39" s="196"/>
      <c r="CR39" s="361"/>
      <c r="CS39" s="341"/>
      <c r="CT39" s="341"/>
      <c r="CU39" s="341"/>
      <c r="CV39" s="341"/>
      <c r="CW39" s="341"/>
      <c r="CX39" s="341"/>
      <c r="CY39" s="341"/>
      <c r="CZ39" s="341"/>
      <c r="DA39" s="341"/>
      <c r="DB39" s="342"/>
      <c r="DC39" s="362"/>
      <c r="DD39" s="363"/>
      <c r="DE39" s="363"/>
      <c r="DF39" s="363"/>
      <c r="DG39" s="363"/>
      <c r="DH39" s="363"/>
      <c r="DI39" s="363"/>
      <c r="DJ39" s="363"/>
      <c r="DK39" s="363"/>
      <c r="DL39" s="363"/>
      <c r="DM39" s="363"/>
      <c r="DN39" s="363"/>
      <c r="DO39" s="363"/>
      <c r="DP39" s="363"/>
      <c r="DQ39" s="363"/>
      <c r="DR39" s="364"/>
      <c r="DS39" s="134"/>
      <c r="DT39" s="368"/>
      <c r="DU39" s="369"/>
      <c r="DV39" s="369"/>
      <c r="DW39" s="369"/>
      <c r="DX39" s="369"/>
      <c r="DY39" s="369"/>
      <c r="DZ39" s="369"/>
      <c r="EA39" s="369"/>
      <c r="EB39" s="369"/>
      <c r="EC39" s="369"/>
      <c r="ED39" s="369"/>
      <c r="EE39" s="369"/>
      <c r="EF39" s="369"/>
      <c r="EG39" s="370"/>
      <c r="EH39" s="135"/>
    </row>
    <row r="40" spans="1:138" x14ac:dyDescent="0.15">
      <c r="A40" s="323"/>
      <c r="B40" s="324"/>
      <c r="C40" s="324"/>
      <c r="D40" s="325"/>
      <c r="E40" s="195"/>
      <c r="F40" s="196"/>
      <c r="G40" s="196"/>
      <c r="H40" s="196"/>
      <c r="I40" s="196"/>
      <c r="J40" s="196"/>
      <c r="K40" s="196"/>
      <c r="L40" s="196"/>
      <c r="M40" s="196"/>
      <c r="N40" s="196"/>
      <c r="O40" s="196"/>
      <c r="P40" s="196"/>
      <c r="Q40" s="196"/>
      <c r="R40" s="196"/>
      <c r="S40" s="196"/>
      <c r="T40" s="196"/>
      <c r="U40" s="196"/>
      <c r="V40" s="197"/>
      <c r="W40" s="195"/>
      <c r="X40" s="196"/>
      <c r="Y40" s="196"/>
      <c r="Z40" s="196"/>
      <c r="AA40" s="196"/>
      <c r="AB40" s="196"/>
      <c r="AC40" s="196"/>
      <c r="AD40" s="196"/>
      <c r="AE40" s="196"/>
      <c r="AF40" s="196"/>
      <c r="AG40" s="196"/>
      <c r="AH40" s="196"/>
      <c r="AI40" s="196"/>
      <c r="AJ40" s="196"/>
      <c r="AK40" s="196"/>
      <c r="AL40" s="196"/>
      <c r="AM40" s="196"/>
      <c r="AN40" s="197"/>
      <c r="AO40" s="195"/>
      <c r="AP40" s="196"/>
      <c r="AQ40" s="196"/>
      <c r="AR40" s="196"/>
      <c r="AS40" s="196"/>
      <c r="AT40" s="196"/>
      <c r="AU40" s="196"/>
      <c r="AV40" s="196"/>
      <c r="AW40" s="196"/>
      <c r="AX40" s="196"/>
      <c r="AY40" s="196"/>
      <c r="AZ40" s="196"/>
      <c r="BA40" s="196"/>
      <c r="BB40" s="196"/>
      <c r="BC40" s="196"/>
      <c r="BD40" s="196"/>
      <c r="BE40" s="196"/>
      <c r="BF40" s="197"/>
      <c r="BG40" s="354"/>
      <c r="BH40" s="355"/>
      <c r="BI40" s="355"/>
      <c r="BJ40" s="355"/>
      <c r="BK40" s="355"/>
      <c r="BL40" s="355"/>
      <c r="BM40" s="355"/>
      <c r="BN40" s="355"/>
      <c r="BO40" s="355"/>
      <c r="BP40" s="355"/>
      <c r="BQ40" s="355"/>
      <c r="BR40" s="355"/>
      <c r="BS40" s="355"/>
      <c r="BT40" s="355"/>
      <c r="BU40" s="355"/>
      <c r="BV40" s="355"/>
      <c r="BW40" s="355"/>
      <c r="BX40" s="356"/>
      <c r="BY40" s="195"/>
      <c r="BZ40" s="196"/>
      <c r="CA40" s="196"/>
      <c r="CB40" s="196"/>
      <c r="CC40" s="196"/>
      <c r="CD40" s="196"/>
      <c r="CE40" s="196"/>
      <c r="CF40" s="196"/>
      <c r="CG40" s="196"/>
      <c r="CH40" s="196"/>
      <c r="CI40" s="196"/>
      <c r="CJ40" s="196"/>
      <c r="CK40" s="196"/>
      <c r="CL40" s="196"/>
      <c r="CM40" s="196"/>
      <c r="CN40" s="196"/>
      <c r="CO40" s="196"/>
      <c r="CP40" s="196"/>
      <c r="CQ40" s="196"/>
      <c r="CR40" s="361"/>
      <c r="CS40" s="341"/>
      <c r="CT40" s="341"/>
      <c r="CU40" s="341"/>
      <c r="CV40" s="341"/>
      <c r="CW40" s="341"/>
      <c r="CX40" s="341"/>
      <c r="CY40" s="341"/>
      <c r="CZ40" s="341"/>
      <c r="DA40" s="341"/>
      <c r="DB40" s="342"/>
      <c r="DC40" s="362"/>
      <c r="DD40" s="363"/>
      <c r="DE40" s="363"/>
      <c r="DF40" s="363"/>
      <c r="DG40" s="363"/>
      <c r="DH40" s="363"/>
      <c r="DI40" s="363"/>
      <c r="DJ40" s="363"/>
      <c r="DK40" s="363"/>
      <c r="DL40" s="363"/>
      <c r="DM40" s="363"/>
      <c r="DN40" s="363"/>
      <c r="DO40" s="363"/>
      <c r="DP40" s="363"/>
      <c r="DQ40" s="363"/>
      <c r="DR40" s="364"/>
      <c r="DS40" s="134"/>
      <c r="DT40" s="368"/>
      <c r="DU40" s="369"/>
      <c r="DV40" s="369"/>
      <c r="DW40" s="369"/>
      <c r="DX40" s="369"/>
      <c r="DY40" s="369"/>
      <c r="DZ40" s="369"/>
      <c r="EA40" s="369"/>
      <c r="EB40" s="369"/>
      <c r="EC40" s="369"/>
      <c r="ED40" s="369"/>
      <c r="EE40" s="369"/>
      <c r="EF40" s="369"/>
      <c r="EG40" s="370"/>
      <c r="EH40" s="135"/>
    </row>
    <row r="41" spans="1:138" x14ac:dyDescent="0.15">
      <c r="A41" s="323"/>
      <c r="B41" s="324"/>
      <c r="C41" s="324"/>
      <c r="D41" s="325"/>
      <c r="E41" s="195"/>
      <c r="F41" s="196"/>
      <c r="G41" s="196"/>
      <c r="H41" s="196"/>
      <c r="I41" s="196"/>
      <c r="J41" s="196"/>
      <c r="K41" s="196"/>
      <c r="L41" s="196"/>
      <c r="M41" s="196"/>
      <c r="N41" s="196"/>
      <c r="O41" s="196"/>
      <c r="P41" s="196"/>
      <c r="Q41" s="196"/>
      <c r="R41" s="196"/>
      <c r="S41" s="196"/>
      <c r="T41" s="196"/>
      <c r="U41" s="196"/>
      <c r="V41" s="197"/>
      <c r="W41" s="195"/>
      <c r="X41" s="196"/>
      <c r="Y41" s="196"/>
      <c r="Z41" s="196"/>
      <c r="AA41" s="196"/>
      <c r="AB41" s="196"/>
      <c r="AC41" s="196"/>
      <c r="AD41" s="196"/>
      <c r="AE41" s="196"/>
      <c r="AF41" s="196"/>
      <c r="AG41" s="196"/>
      <c r="AH41" s="196"/>
      <c r="AI41" s="196"/>
      <c r="AJ41" s="196"/>
      <c r="AK41" s="196"/>
      <c r="AL41" s="196"/>
      <c r="AM41" s="196"/>
      <c r="AN41" s="197"/>
      <c r="AO41" s="195"/>
      <c r="AP41" s="196"/>
      <c r="AQ41" s="196"/>
      <c r="AR41" s="196"/>
      <c r="AS41" s="196"/>
      <c r="AT41" s="196"/>
      <c r="AU41" s="196"/>
      <c r="AV41" s="196"/>
      <c r="AW41" s="196"/>
      <c r="AX41" s="196"/>
      <c r="AY41" s="196"/>
      <c r="AZ41" s="196"/>
      <c r="BA41" s="196"/>
      <c r="BB41" s="196"/>
      <c r="BC41" s="196"/>
      <c r="BD41" s="196"/>
      <c r="BE41" s="196"/>
      <c r="BF41" s="197"/>
      <c r="BG41" s="354"/>
      <c r="BH41" s="355"/>
      <c r="BI41" s="355"/>
      <c r="BJ41" s="355"/>
      <c r="BK41" s="355"/>
      <c r="BL41" s="355"/>
      <c r="BM41" s="355"/>
      <c r="BN41" s="355"/>
      <c r="BO41" s="355"/>
      <c r="BP41" s="355"/>
      <c r="BQ41" s="355"/>
      <c r="BR41" s="355"/>
      <c r="BS41" s="355"/>
      <c r="BT41" s="355"/>
      <c r="BU41" s="355"/>
      <c r="BV41" s="355"/>
      <c r="BW41" s="355"/>
      <c r="BX41" s="356"/>
      <c r="BY41" s="195"/>
      <c r="BZ41" s="196"/>
      <c r="CA41" s="196"/>
      <c r="CB41" s="196"/>
      <c r="CC41" s="196"/>
      <c r="CD41" s="196"/>
      <c r="CE41" s="196"/>
      <c r="CF41" s="196"/>
      <c r="CG41" s="196"/>
      <c r="CH41" s="196"/>
      <c r="CI41" s="196"/>
      <c r="CJ41" s="196"/>
      <c r="CK41" s="196"/>
      <c r="CL41" s="196"/>
      <c r="CM41" s="196"/>
      <c r="CN41" s="196"/>
      <c r="CO41" s="196"/>
      <c r="CP41" s="196"/>
      <c r="CQ41" s="196"/>
      <c r="CR41" s="361"/>
      <c r="CS41" s="341"/>
      <c r="CT41" s="341"/>
      <c r="CU41" s="341"/>
      <c r="CV41" s="341"/>
      <c r="CW41" s="341"/>
      <c r="CX41" s="341"/>
      <c r="CY41" s="341"/>
      <c r="CZ41" s="341"/>
      <c r="DA41" s="341"/>
      <c r="DB41" s="342"/>
      <c r="DC41" s="362"/>
      <c r="DD41" s="363"/>
      <c r="DE41" s="363"/>
      <c r="DF41" s="363"/>
      <c r="DG41" s="363"/>
      <c r="DH41" s="363"/>
      <c r="DI41" s="363"/>
      <c r="DJ41" s="363"/>
      <c r="DK41" s="363"/>
      <c r="DL41" s="363"/>
      <c r="DM41" s="363"/>
      <c r="DN41" s="363"/>
      <c r="DO41" s="363"/>
      <c r="DP41" s="363"/>
      <c r="DQ41" s="363"/>
      <c r="DR41" s="364"/>
      <c r="DS41" s="134"/>
      <c r="DT41" s="368"/>
      <c r="DU41" s="369"/>
      <c r="DV41" s="369"/>
      <c r="DW41" s="369"/>
      <c r="DX41" s="369"/>
      <c r="DY41" s="369"/>
      <c r="DZ41" s="369"/>
      <c r="EA41" s="369"/>
      <c r="EB41" s="369"/>
      <c r="EC41" s="369"/>
      <c r="ED41" s="369"/>
      <c r="EE41" s="369"/>
      <c r="EF41" s="369"/>
      <c r="EG41" s="370"/>
      <c r="EH41" s="135"/>
    </row>
    <row r="42" spans="1:138" x14ac:dyDescent="0.15">
      <c r="A42" s="323"/>
      <c r="B42" s="324"/>
      <c r="C42" s="324"/>
      <c r="D42" s="325"/>
      <c r="E42" s="195"/>
      <c r="F42" s="196"/>
      <c r="G42" s="196"/>
      <c r="H42" s="196"/>
      <c r="I42" s="196"/>
      <c r="J42" s="196"/>
      <c r="K42" s="196"/>
      <c r="L42" s="196"/>
      <c r="M42" s="196"/>
      <c r="N42" s="196"/>
      <c r="O42" s="196"/>
      <c r="P42" s="196"/>
      <c r="Q42" s="196"/>
      <c r="R42" s="196"/>
      <c r="S42" s="196"/>
      <c r="T42" s="196"/>
      <c r="U42" s="196"/>
      <c r="V42" s="197"/>
      <c r="W42" s="195"/>
      <c r="X42" s="196"/>
      <c r="Y42" s="196"/>
      <c r="Z42" s="196"/>
      <c r="AA42" s="196"/>
      <c r="AB42" s="196"/>
      <c r="AC42" s="196"/>
      <c r="AD42" s="196"/>
      <c r="AE42" s="196"/>
      <c r="AF42" s="196"/>
      <c r="AG42" s="196"/>
      <c r="AH42" s="196"/>
      <c r="AI42" s="196"/>
      <c r="AJ42" s="196"/>
      <c r="AK42" s="196"/>
      <c r="AL42" s="196"/>
      <c r="AM42" s="196"/>
      <c r="AN42" s="197"/>
      <c r="AO42" s="195"/>
      <c r="AP42" s="196"/>
      <c r="AQ42" s="196"/>
      <c r="AR42" s="196"/>
      <c r="AS42" s="196"/>
      <c r="AT42" s="196"/>
      <c r="AU42" s="196"/>
      <c r="AV42" s="196"/>
      <c r="AW42" s="196"/>
      <c r="AX42" s="196"/>
      <c r="AY42" s="196"/>
      <c r="AZ42" s="196"/>
      <c r="BA42" s="196"/>
      <c r="BB42" s="196"/>
      <c r="BC42" s="196"/>
      <c r="BD42" s="196"/>
      <c r="BE42" s="196"/>
      <c r="BF42" s="197"/>
      <c r="BG42" s="354"/>
      <c r="BH42" s="355"/>
      <c r="BI42" s="355"/>
      <c r="BJ42" s="355"/>
      <c r="BK42" s="355"/>
      <c r="BL42" s="355"/>
      <c r="BM42" s="355"/>
      <c r="BN42" s="355"/>
      <c r="BO42" s="355"/>
      <c r="BP42" s="355"/>
      <c r="BQ42" s="355"/>
      <c r="BR42" s="355"/>
      <c r="BS42" s="355"/>
      <c r="BT42" s="355"/>
      <c r="BU42" s="355"/>
      <c r="BV42" s="355"/>
      <c r="BW42" s="355"/>
      <c r="BX42" s="356"/>
      <c r="BY42" s="195"/>
      <c r="BZ42" s="196"/>
      <c r="CA42" s="196"/>
      <c r="CB42" s="196"/>
      <c r="CC42" s="196"/>
      <c r="CD42" s="196"/>
      <c r="CE42" s="196"/>
      <c r="CF42" s="196"/>
      <c r="CG42" s="196"/>
      <c r="CH42" s="196"/>
      <c r="CI42" s="196"/>
      <c r="CJ42" s="196"/>
      <c r="CK42" s="196"/>
      <c r="CL42" s="196"/>
      <c r="CM42" s="196"/>
      <c r="CN42" s="196"/>
      <c r="CO42" s="196"/>
      <c r="CP42" s="196"/>
      <c r="CQ42" s="196"/>
      <c r="CR42" s="361"/>
      <c r="CS42" s="341"/>
      <c r="CT42" s="341"/>
      <c r="CU42" s="341"/>
      <c r="CV42" s="341"/>
      <c r="CW42" s="341"/>
      <c r="CX42" s="341"/>
      <c r="CY42" s="341"/>
      <c r="CZ42" s="341"/>
      <c r="DA42" s="341"/>
      <c r="DB42" s="342"/>
      <c r="DC42" s="362"/>
      <c r="DD42" s="363"/>
      <c r="DE42" s="363"/>
      <c r="DF42" s="363"/>
      <c r="DG42" s="363"/>
      <c r="DH42" s="363"/>
      <c r="DI42" s="363"/>
      <c r="DJ42" s="363"/>
      <c r="DK42" s="363"/>
      <c r="DL42" s="363"/>
      <c r="DM42" s="363"/>
      <c r="DN42" s="363"/>
      <c r="DO42" s="363"/>
      <c r="DP42" s="363"/>
      <c r="DQ42" s="363"/>
      <c r="DR42" s="364"/>
      <c r="DS42" s="134"/>
      <c r="DT42" s="368"/>
      <c r="DU42" s="369"/>
      <c r="DV42" s="369"/>
      <c r="DW42" s="369"/>
      <c r="DX42" s="369"/>
      <c r="DY42" s="369"/>
      <c r="DZ42" s="369"/>
      <c r="EA42" s="369"/>
      <c r="EB42" s="369"/>
      <c r="EC42" s="369"/>
      <c r="ED42" s="369"/>
      <c r="EE42" s="369"/>
      <c r="EF42" s="369"/>
      <c r="EG42" s="370"/>
      <c r="EH42" s="135"/>
    </row>
    <row r="43" spans="1:138" x14ac:dyDescent="0.15">
      <c r="A43" s="323"/>
      <c r="B43" s="324"/>
      <c r="C43" s="324"/>
      <c r="D43" s="325"/>
      <c r="E43" s="195"/>
      <c r="F43" s="196"/>
      <c r="G43" s="196"/>
      <c r="H43" s="196"/>
      <c r="I43" s="196"/>
      <c r="J43" s="196"/>
      <c r="K43" s="196"/>
      <c r="L43" s="196"/>
      <c r="M43" s="196"/>
      <c r="N43" s="196"/>
      <c r="O43" s="196"/>
      <c r="P43" s="196"/>
      <c r="Q43" s="196"/>
      <c r="R43" s="196"/>
      <c r="S43" s="196"/>
      <c r="T43" s="196"/>
      <c r="U43" s="196"/>
      <c r="V43" s="197"/>
      <c r="W43" s="195"/>
      <c r="X43" s="196"/>
      <c r="Y43" s="196"/>
      <c r="Z43" s="196"/>
      <c r="AA43" s="196"/>
      <c r="AB43" s="196"/>
      <c r="AC43" s="196"/>
      <c r="AD43" s="196"/>
      <c r="AE43" s="196"/>
      <c r="AF43" s="196"/>
      <c r="AG43" s="196"/>
      <c r="AH43" s="196"/>
      <c r="AI43" s="196"/>
      <c r="AJ43" s="196"/>
      <c r="AK43" s="196"/>
      <c r="AL43" s="196"/>
      <c r="AM43" s="196"/>
      <c r="AN43" s="197"/>
      <c r="AO43" s="195"/>
      <c r="AP43" s="196"/>
      <c r="AQ43" s="196"/>
      <c r="AR43" s="196"/>
      <c r="AS43" s="196"/>
      <c r="AT43" s="196"/>
      <c r="AU43" s="196"/>
      <c r="AV43" s="196"/>
      <c r="AW43" s="196"/>
      <c r="AX43" s="196"/>
      <c r="AY43" s="196"/>
      <c r="AZ43" s="196"/>
      <c r="BA43" s="196"/>
      <c r="BB43" s="196"/>
      <c r="BC43" s="196"/>
      <c r="BD43" s="196"/>
      <c r="BE43" s="196"/>
      <c r="BF43" s="197"/>
      <c r="BG43" s="354"/>
      <c r="BH43" s="355"/>
      <c r="BI43" s="355"/>
      <c r="BJ43" s="355"/>
      <c r="BK43" s="355"/>
      <c r="BL43" s="355"/>
      <c r="BM43" s="355"/>
      <c r="BN43" s="355"/>
      <c r="BO43" s="355"/>
      <c r="BP43" s="355"/>
      <c r="BQ43" s="355"/>
      <c r="BR43" s="355"/>
      <c r="BS43" s="355"/>
      <c r="BT43" s="355"/>
      <c r="BU43" s="355"/>
      <c r="BV43" s="355"/>
      <c r="BW43" s="355"/>
      <c r="BX43" s="356"/>
      <c r="BY43" s="195"/>
      <c r="BZ43" s="196"/>
      <c r="CA43" s="196"/>
      <c r="CB43" s="196"/>
      <c r="CC43" s="196"/>
      <c r="CD43" s="196"/>
      <c r="CE43" s="196"/>
      <c r="CF43" s="196"/>
      <c r="CG43" s="196"/>
      <c r="CH43" s="196"/>
      <c r="CI43" s="196"/>
      <c r="CJ43" s="196"/>
      <c r="CK43" s="196"/>
      <c r="CL43" s="196"/>
      <c r="CM43" s="196"/>
      <c r="CN43" s="196"/>
      <c r="CO43" s="196"/>
      <c r="CP43" s="196"/>
      <c r="CQ43" s="196"/>
      <c r="CR43" s="361"/>
      <c r="CS43" s="341"/>
      <c r="CT43" s="341"/>
      <c r="CU43" s="341"/>
      <c r="CV43" s="341"/>
      <c r="CW43" s="341"/>
      <c r="CX43" s="341"/>
      <c r="CY43" s="341"/>
      <c r="CZ43" s="341"/>
      <c r="DA43" s="341"/>
      <c r="DB43" s="342"/>
      <c r="DC43" s="362"/>
      <c r="DD43" s="363"/>
      <c r="DE43" s="363"/>
      <c r="DF43" s="363"/>
      <c r="DG43" s="363"/>
      <c r="DH43" s="363"/>
      <c r="DI43" s="363"/>
      <c r="DJ43" s="363"/>
      <c r="DK43" s="363"/>
      <c r="DL43" s="363"/>
      <c r="DM43" s="363"/>
      <c r="DN43" s="363"/>
      <c r="DO43" s="363"/>
      <c r="DP43" s="363"/>
      <c r="DQ43" s="363"/>
      <c r="DR43" s="364"/>
      <c r="DS43" s="134"/>
      <c r="DT43" s="368"/>
      <c r="DU43" s="369"/>
      <c r="DV43" s="369"/>
      <c r="DW43" s="369"/>
      <c r="DX43" s="369"/>
      <c r="DY43" s="369"/>
      <c r="DZ43" s="369"/>
      <c r="EA43" s="369"/>
      <c r="EB43" s="369"/>
      <c r="EC43" s="369"/>
      <c r="ED43" s="369"/>
      <c r="EE43" s="369"/>
      <c r="EF43" s="369"/>
      <c r="EG43" s="370"/>
      <c r="EH43" s="135"/>
    </row>
    <row r="44" spans="1:138" x14ac:dyDescent="0.15">
      <c r="A44" s="323"/>
      <c r="B44" s="324"/>
      <c r="C44" s="324"/>
      <c r="D44" s="325"/>
      <c r="E44" s="195"/>
      <c r="F44" s="196"/>
      <c r="G44" s="196"/>
      <c r="H44" s="196"/>
      <c r="I44" s="196"/>
      <c r="J44" s="196"/>
      <c r="K44" s="196"/>
      <c r="L44" s="196"/>
      <c r="M44" s="196"/>
      <c r="N44" s="196"/>
      <c r="O44" s="196"/>
      <c r="P44" s="196"/>
      <c r="Q44" s="196"/>
      <c r="R44" s="196"/>
      <c r="S44" s="196"/>
      <c r="T44" s="196"/>
      <c r="U44" s="196"/>
      <c r="V44" s="197"/>
      <c r="W44" s="195"/>
      <c r="X44" s="196"/>
      <c r="Y44" s="196"/>
      <c r="Z44" s="196"/>
      <c r="AA44" s="196"/>
      <c r="AB44" s="196"/>
      <c r="AC44" s="196"/>
      <c r="AD44" s="196"/>
      <c r="AE44" s="196"/>
      <c r="AF44" s="196"/>
      <c r="AG44" s="196"/>
      <c r="AH44" s="196"/>
      <c r="AI44" s="196"/>
      <c r="AJ44" s="196"/>
      <c r="AK44" s="196"/>
      <c r="AL44" s="196"/>
      <c r="AM44" s="196"/>
      <c r="AN44" s="197"/>
      <c r="AO44" s="195"/>
      <c r="AP44" s="196"/>
      <c r="AQ44" s="196"/>
      <c r="AR44" s="196"/>
      <c r="AS44" s="196"/>
      <c r="AT44" s="196"/>
      <c r="AU44" s="196"/>
      <c r="AV44" s="196"/>
      <c r="AW44" s="196"/>
      <c r="AX44" s="196"/>
      <c r="AY44" s="196"/>
      <c r="AZ44" s="196"/>
      <c r="BA44" s="196"/>
      <c r="BB44" s="196"/>
      <c r="BC44" s="196"/>
      <c r="BD44" s="196"/>
      <c r="BE44" s="196"/>
      <c r="BF44" s="197"/>
      <c r="BG44" s="354"/>
      <c r="BH44" s="355"/>
      <c r="BI44" s="355"/>
      <c r="BJ44" s="355"/>
      <c r="BK44" s="355"/>
      <c r="BL44" s="355"/>
      <c r="BM44" s="355"/>
      <c r="BN44" s="355"/>
      <c r="BO44" s="355"/>
      <c r="BP44" s="355"/>
      <c r="BQ44" s="355"/>
      <c r="BR44" s="355"/>
      <c r="BS44" s="355"/>
      <c r="BT44" s="355"/>
      <c r="BU44" s="355"/>
      <c r="BV44" s="355"/>
      <c r="BW44" s="355"/>
      <c r="BX44" s="356"/>
      <c r="BY44" s="195"/>
      <c r="BZ44" s="196"/>
      <c r="CA44" s="196"/>
      <c r="CB44" s="196"/>
      <c r="CC44" s="196"/>
      <c r="CD44" s="196"/>
      <c r="CE44" s="196"/>
      <c r="CF44" s="196"/>
      <c r="CG44" s="196"/>
      <c r="CH44" s="196"/>
      <c r="CI44" s="196"/>
      <c r="CJ44" s="196"/>
      <c r="CK44" s="196"/>
      <c r="CL44" s="196"/>
      <c r="CM44" s="196"/>
      <c r="CN44" s="196"/>
      <c r="CO44" s="196"/>
      <c r="CP44" s="196"/>
      <c r="CQ44" s="196"/>
      <c r="CR44" s="361"/>
      <c r="CS44" s="341"/>
      <c r="CT44" s="341"/>
      <c r="CU44" s="341"/>
      <c r="CV44" s="341"/>
      <c r="CW44" s="341"/>
      <c r="CX44" s="341"/>
      <c r="CY44" s="341"/>
      <c r="CZ44" s="341"/>
      <c r="DA44" s="341"/>
      <c r="DB44" s="342"/>
      <c r="DC44" s="362"/>
      <c r="DD44" s="363"/>
      <c r="DE44" s="363"/>
      <c r="DF44" s="363"/>
      <c r="DG44" s="363"/>
      <c r="DH44" s="363"/>
      <c r="DI44" s="363"/>
      <c r="DJ44" s="363"/>
      <c r="DK44" s="363"/>
      <c r="DL44" s="363"/>
      <c r="DM44" s="363"/>
      <c r="DN44" s="363"/>
      <c r="DO44" s="363"/>
      <c r="DP44" s="363"/>
      <c r="DQ44" s="363"/>
      <c r="DR44" s="364"/>
      <c r="DS44" s="134"/>
      <c r="DT44" s="371"/>
      <c r="DU44" s="372"/>
      <c r="DV44" s="372"/>
      <c r="DW44" s="372"/>
      <c r="DX44" s="372"/>
      <c r="DY44" s="372"/>
      <c r="DZ44" s="372"/>
      <c r="EA44" s="372"/>
      <c r="EB44" s="372"/>
      <c r="EC44" s="372"/>
      <c r="ED44" s="372"/>
      <c r="EE44" s="372"/>
      <c r="EF44" s="372"/>
      <c r="EG44" s="373"/>
      <c r="EH44" s="135"/>
    </row>
    <row r="45" spans="1:138" ht="14.25" thickBot="1" x14ac:dyDescent="0.2">
      <c r="A45" s="323"/>
      <c r="B45" s="324"/>
      <c r="C45" s="324"/>
      <c r="D45" s="325"/>
      <c r="E45" s="195"/>
      <c r="F45" s="196"/>
      <c r="G45" s="196"/>
      <c r="H45" s="196"/>
      <c r="I45" s="196"/>
      <c r="J45" s="196"/>
      <c r="K45" s="196"/>
      <c r="L45" s="196"/>
      <c r="M45" s="196"/>
      <c r="N45" s="196"/>
      <c r="O45" s="196"/>
      <c r="P45" s="196"/>
      <c r="Q45" s="196"/>
      <c r="R45" s="196"/>
      <c r="S45" s="196"/>
      <c r="T45" s="196"/>
      <c r="U45" s="196"/>
      <c r="V45" s="197"/>
      <c r="W45" s="195"/>
      <c r="X45" s="196"/>
      <c r="Y45" s="196"/>
      <c r="Z45" s="196"/>
      <c r="AA45" s="196"/>
      <c r="AB45" s="196"/>
      <c r="AC45" s="196"/>
      <c r="AD45" s="196"/>
      <c r="AE45" s="196"/>
      <c r="AF45" s="196"/>
      <c r="AG45" s="196"/>
      <c r="AH45" s="196"/>
      <c r="AI45" s="196"/>
      <c r="AJ45" s="196"/>
      <c r="AK45" s="196"/>
      <c r="AL45" s="196"/>
      <c r="AM45" s="196"/>
      <c r="AN45" s="197"/>
      <c r="AO45" s="195"/>
      <c r="AP45" s="196"/>
      <c r="AQ45" s="196"/>
      <c r="AR45" s="196"/>
      <c r="AS45" s="196"/>
      <c r="AT45" s="196"/>
      <c r="AU45" s="196"/>
      <c r="AV45" s="196"/>
      <c r="AW45" s="196"/>
      <c r="AX45" s="196"/>
      <c r="AY45" s="196"/>
      <c r="AZ45" s="196"/>
      <c r="BA45" s="196"/>
      <c r="BB45" s="196"/>
      <c r="BC45" s="196"/>
      <c r="BD45" s="196"/>
      <c r="BE45" s="196"/>
      <c r="BF45" s="197"/>
      <c r="BG45" s="357"/>
      <c r="BH45" s="358"/>
      <c r="BI45" s="358"/>
      <c r="BJ45" s="358"/>
      <c r="BK45" s="358"/>
      <c r="BL45" s="358"/>
      <c r="BM45" s="358"/>
      <c r="BN45" s="358"/>
      <c r="BO45" s="358"/>
      <c r="BP45" s="358"/>
      <c r="BQ45" s="358"/>
      <c r="BR45" s="358"/>
      <c r="BS45" s="358"/>
      <c r="BT45" s="358"/>
      <c r="BU45" s="358"/>
      <c r="BV45" s="358"/>
      <c r="BW45" s="358"/>
      <c r="BX45" s="359"/>
      <c r="BY45" s="133"/>
      <c r="BZ45" s="134" t="s">
        <v>53</v>
      </c>
      <c r="CA45" s="134"/>
      <c r="CB45" s="134"/>
      <c r="CC45" s="134"/>
      <c r="CD45" s="134"/>
      <c r="CE45" s="134"/>
      <c r="CF45" s="134"/>
      <c r="CG45" s="134"/>
      <c r="CH45" s="134"/>
      <c r="CI45" s="134"/>
      <c r="CJ45" s="134"/>
      <c r="CK45" s="134"/>
      <c r="CL45" s="134"/>
      <c r="CM45" s="134"/>
      <c r="CN45" s="134"/>
      <c r="CO45" s="134"/>
      <c r="CP45" s="134"/>
      <c r="CQ45" s="134"/>
      <c r="CR45" s="32"/>
      <c r="CS45" s="341"/>
      <c r="CT45" s="341"/>
      <c r="CU45" s="341"/>
      <c r="CV45" s="341"/>
      <c r="CW45" s="341"/>
      <c r="CX45" s="341"/>
      <c r="CY45" s="341"/>
      <c r="CZ45" s="341"/>
      <c r="DA45" s="341"/>
      <c r="DB45" s="342"/>
      <c r="DC45" s="133"/>
      <c r="DD45" s="134"/>
      <c r="DE45" s="134"/>
      <c r="DF45" s="134"/>
      <c r="DG45" s="134"/>
      <c r="DH45" s="134"/>
      <c r="DI45" s="134"/>
      <c r="DJ45" s="134"/>
      <c r="DK45" s="134"/>
      <c r="DL45" s="134"/>
      <c r="DM45" s="134" t="s">
        <v>46</v>
      </c>
      <c r="DN45" s="134"/>
      <c r="DO45" s="134"/>
      <c r="DP45" s="134"/>
      <c r="DQ45" s="134"/>
      <c r="DR45" s="135"/>
      <c r="DS45" s="134"/>
      <c r="DT45" s="134"/>
      <c r="DU45" s="134"/>
      <c r="DV45" s="134"/>
      <c r="DW45" s="134"/>
      <c r="DX45" s="134"/>
      <c r="DY45" s="134"/>
      <c r="DZ45" s="134"/>
      <c r="EA45" s="134"/>
      <c r="EB45" s="134"/>
      <c r="EC45" s="134"/>
      <c r="ED45" s="134"/>
      <c r="EE45" s="134"/>
      <c r="EF45" s="134"/>
      <c r="EG45" s="134"/>
      <c r="EH45" s="135"/>
    </row>
    <row r="46" spans="1:138" ht="13.5" customHeight="1" x14ac:dyDescent="0.15">
      <c r="A46" s="323"/>
      <c r="B46" s="324"/>
      <c r="C46" s="324"/>
      <c r="D46" s="325"/>
      <c r="E46" s="195"/>
      <c r="F46" s="196"/>
      <c r="G46" s="196"/>
      <c r="H46" s="196"/>
      <c r="I46" s="196"/>
      <c r="J46" s="196"/>
      <c r="K46" s="196"/>
      <c r="L46" s="196"/>
      <c r="M46" s="196"/>
      <c r="N46" s="196"/>
      <c r="O46" s="196"/>
      <c r="P46" s="196"/>
      <c r="Q46" s="196"/>
      <c r="R46" s="196"/>
      <c r="S46" s="196"/>
      <c r="T46" s="196"/>
      <c r="U46" s="196"/>
      <c r="V46" s="197"/>
      <c r="W46" s="195"/>
      <c r="X46" s="196"/>
      <c r="Y46" s="196"/>
      <c r="Z46" s="196"/>
      <c r="AA46" s="196"/>
      <c r="AB46" s="196"/>
      <c r="AC46" s="196"/>
      <c r="AD46" s="196"/>
      <c r="AE46" s="196"/>
      <c r="AF46" s="196"/>
      <c r="AG46" s="196"/>
      <c r="AH46" s="196"/>
      <c r="AI46" s="196"/>
      <c r="AJ46" s="196"/>
      <c r="AK46" s="196"/>
      <c r="AL46" s="196"/>
      <c r="AM46" s="196"/>
      <c r="AN46" s="197"/>
      <c r="AO46" s="195"/>
      <c r="AP46" s="196"/>
      <c r="AQ46" s="196"/>
      <c r="AR46" s="196"/>
      <c r="AS46" s="196"/>
      <c r="AT46" s="196"/>
      <c r="AU46" s="196"/>
      <c r="AV46" s="196"/>
      <c r="AW46" s="196"/>
      <c r="AX46" s="196"/>
      <c r="AY46" s="196"/>
      <c r="AZ46" s="196"/>
      <c r="BA46" s="196"/>
      <c r="BB46" s="196"/>
      <c r="BC46" s="196"/>
      <c r="BD46" s="196"/>
      <c r="BE46" s="196"/>
      <c r="BF46" s="197"/>
      <c r="BG46" s="375" t="s">
        <v>54</v>
      </c>
      <c r="BH46" s="376"/>
      <c r="BI46" s="376"/>
      <c r="BJ46" s="376"/>
      <c r="BK46" s="376"/>
      <c r="BL46" s="377"/>
      <c r="BM46" s="382">
        <v>0</v>
      </c>
      <c r="BN46" s="383"/>
      <c r="BO46" s="383"/>
      <c r="BP46" s="383"/>
      <c r="BQ46" s="383"/>
      <c r="BR46" s="383"/>
      <c r="BS46" s="383"/>
      <c r="BT46" s="383"/>
      <c r="BU46" s="383"/>
      <c r="BV46" s="383"/>
      <c r="BW46" s="383"/>
      <c r="BX46" s="384"/>
      <c r="BY46" s="134"/>
      <c r="BZ46" s="134" t="s">
        <v>55</v>
      </c>
      <c r="CA46" s="134"/>
      <c r="CB46" s="391"/>
      <c r="CC46" s="391"/>
      <c r="CD46" s="391"/>
      <c r="CE46" s="391"/>
      <c r="CF46" s="391"/>
      <c r="CG46" s="391"/>
      <c r="CH46" s="391"/>
      <c r="CI46" s="391"/>
      <c r="CJ46" s="391"/>
      <c r="CK46" s="391"/>
      <c r="CL46" s="391"/>
      <c r="CM46" s="391"/>
      <c r="CN46" s="391"/>
      <c r="CO46" s="134" t="s">
        <v>56</v>
      </c>
      <c r="CP46" s="134"/>
      <c r="CQ46" s="134" t="s">
        <v>57</v>
      </c>
      <c r="CR46" s="32"/>
      <c r="CS46" s="392" t="s">
        <v>58</v>
      </c>
      <c r="CT46" s="392"/>
      <c r="CU46" s="392"/>
      <c r="CV46" s="392"/>
      <c r="CW46" s="392"/>
      <c r="CX46" s="392"/>
      <c r="CY46" s="392"/>
      <c r="CZ46" s="392"/>
      <c r="DA46" s="392"/>
      <c r="DB46" s="392"/>
      <c r="DC46" s="392"/>
      <c r="DD46" s="392"/>
      <c r="DE46" s="392"/>
      <c r="DF46" s="392"/>
      <c r="DG46" s="392"/>
      <c r="DH46" s="392"/>
      <c r="DI46" s="392"/>
      <c r="DJ46" s="392"/>
      <c r="DK46" s="392"/>
      <c r="DL46" s="392"/>
      <c r="DM46" s="392"/>
      <c r="DN46" s="393"/>
      <c r="DO46" s="394">
        <f>BM46</f>
        <v>0</v>
      </c>
      <c r="DP46" s="395"/>
      <c r="DQ46" s="395"/>
      <c r="DR46" s="395"/>
      <c r="DS46" s="395"/>
      <c r="DT46" s="395"/>
      <c r="DU46" s="395"/>
      <c r="DV46" s="395"/>
      <c r="DW46" s="395"/>
      <c r="DX46" s="395"/>
      <c r="DY46" s="395"/>
      <c r="DZ46" s="395"/>
      <c r="EA46" s="395"/>
      <c r="EB46" s="395"/>
      <c r="EC46" s="395"/>
      <c r="ED46" s="395"/>
      <c r="EE46" s="395"/>
      <c r="EF46" s="395"/>
      <c r="EG46" s="395"/>
      <c r="EH46" s="396"/>
    </row>
    <row r="47" spans="1:138" ht="13.5" customHeight="1" x14ac:dyDescent="0.15">
      <c r="A47" s="323"/>
      <c r="B47" s="324"/>
      <c r="C47" s="324"/>
      <c r="D47" s="325"/>
      <c r="E47" s="195"/>
      <c r="F47" s="196"/>
      <c r="G47" s="196"/>
      <c r="H47" s="196"/>
      <c r="I47" s="196"/>
      <c r="J47" s="196"/>
      <c r="K47" s="196"/>
      <c r="L47" s="196"/>
      <c r="M47" s="196"/>
      <c r="N47" s="196"/>
      <c r="O47" s="196"/>
      <c r="P47" s="196"/>
      <c r="Q47" s="196"/>
      <c r="R47" s="196"/>
      <c r="S47" s="196"/>
      <c r="T47" s="196"/>
      <c r="U47" s="196"/>
      <c r="V47" s="197"/>
      <c r="W47" s="195"/>
      <c r="X47" s="196"/>
      <c r="Y47" s="196"/>
      <c r="Z47" s="196"/>
      <c r="AA47" s="196"/>
      <c r="AB47" s="196"/>
      <c r="AC47" s="196"/>
      <c r="AD47" s="196"/>
      <c r="AE47" s="196"/>
      <c r="AF47" s="196"/>
      <c r="AG47" s="196"/>
      <c r="AH47" s="196"/>
      <c r="AI47" s="196"/>
      <c r="AJ47" s="196"/>
      <c r="AK47" s="196"/>
      <c r="AL47" s="196"/>
      <c r="AM47" s="196"/>
      <c r="AN47" s="197"/>
      <c r="AO47" s="195"/>
      <c r="AP47" s="196"/>
      <c r="AQ47" s="196"/>
      <c r="AR47" s="196"/>
      <c r="AS47" s="196"/>
      <c r="AT47" s="196"/>
      <c r="AU47" s="196"/>
      <c r="AV47" s="196"/>
      <c r="AW47" s="196"/>
      <c r="AX47" s="196"/>
      <c r="AY47" s="196"/>
      <c r="AZ47" s="196"/>
      <c r="BA47" s="196"/>
      <c r="BB47" s="196"/>
      <c r="BC47" s="196"/>
      <c r="BD47" s="196"/>
      <c r="BE47" s="196"/>
      <c r="BF47" s="197"/>
      <c r="BG47" s="378"/>
      <c r="BH47" s="378"/>
      <c r="BI47" s="378"/>
      <c r="BJ47" s="378"/>
      <c r="BK47" s="378"/>
      <c r="BL47" s="379"/>
      <c r="BM47" s="385"/>
      <c r="BN47" s="386"/>
      <c r="BO47" s="386"/>
      <c r="BP47" s="386"/>
      <c r="BQ47" s="386"/>
      <c r="BR47" s="386"/>
      <c r="BS47" s="386"/>
      <c r="BT47" s="386"/>
      <c r="BU47" s="386"/>
      <c r="BV47" s="386"/>
      <c r="BW47" s="386"/>
      <c r="BX47" s="387"/>
      <c r="BY47" s="134"/>
      <c r="BZ47" s="134" t="s">
        <v>59</v>
      </c>
      <c r="CA47" s="134"/>
      <c r="CB47" s="134"/>
      <c r="CC47" s="134"/>
      <c r="CD47" s="134"/>
      <c r="CE47" s="134"/>
      <c r="CF47" s="134"/>
      <c r="CG47" s="134"/>
      <c r="CH47" s="134"/>
      <c r="CI47" s="134"/>
      <c r="CJ47" s="134"/>
      <c r="CK47" s="134"/>
      <c r="CL47" s="134"/>
      <c r="CM47" s="134"/>
      <c r="CN47" s="134"/>
      <c r="CO47" s="134"/>
      <c r="CP47" s="134"/>
      <c r="CQ47" s="134"/>
      <c r="CR47" s="32"/>
      <c r="CS47" s="291"/>
      <c r="CT47" s="291"/>
      <c r="CU47" s="291"/>
      <c r="CV47" s="291"/>
      <c r="CW47" s="291"/>
      <c r="CX47" s="291"/>
      <c r="CY47" s="291"/>
      <c r="CZ47" s="291"/>
      <c r="DA47" s="291"/>
      <c r="DB47" s="291"/>
      <c r="DC47" s="291"/>
      <c r="DD47" s="291"/>
      <c r="DE47" s="291"/>
      <c r="DF47" s="291"/>
      <c r="DG47" s="291"/>
      <c r="DH47" s="291"/>
      <c r="DI47" s="291"/>
      <c r="DJ47" s="291"/>
      <c r="DK47" s="291"/>
      <c r="DL47" s="291"/>
      <c r="DM47" s="291"/>
      <c r="DN47" s="292"/>
      <c r="DO47" s="397"/>
      <c r="DP47" s="398"/>
      <c r="DQ47" s="398"/>
      <c r="DR47" s="398"/>
      <c r="DS47" s="398"/>
      <c r="DT47" s="398"/>
      <c r="DU47" s="398"/>
      <c r="DV47" s="398"/>
      <c r="DW47" s="398"/>
      <c r="DX47" s="398"/>
      <c r="DY47" s="398"/>
      <c r="DZ47" s="398"/>
      <c r="EA47" s="398"/>
      <c r="EB47" s="398"/>
      <c r="EC47" s="398"/>
      <c r="ED47" s="398"/>
      <c r="EE47" s="398"/>
      <c r="EF47" s="398"/>
      <c r="EG47" s="398"/>
      <c r="EH47" s="399"/>
    </row>
    <row r="48" spans="1:138" ht="13.5" customHeight="1" x14ac:dyDescent="0.15">
      <c r="A48" s="326"/>
      <c r="B48" s="327"/>
      <c r="C48" s="327"/>
      <c r="D48" s="328"/>
      <c r="E48" s="198"/>
      <c r="F48" s="199"/>
      <c r="G48" s="199"/>
      <c r="H48" s="199"/>
      <c r="I48" s="199"/>
      <c r="J48" s="199"/>
      <c r="K48" s="199"/>
      <c r="L48" s="199"/>
      <c r="M48" s="199"/>
      <c r="N48" s="199"/>
      <c r="O48" s="199"/>
      <c r="P48" s="199"/>
      <c r="Q48" s="199"/>
      <c r="R48" s="199"/>
      <c r="S48" s="199"/>
      <c r="T48" s="199"/>
      <c r="U48" s="199"/>
      <c r="V48" s="200"/>
      <c r="W48" s="198"/>
      <c r="X48" s="199"/>
      <c r="Y48" s="199"/>
      <c r="Z48" s="199"/>
      <c r="AA48" s="199"/>
      <c r="AB48" s="199"/>
      <c r="AC48" s="199"/>
      <c r="AD48" s="199"/>
      <c r="AE48" s="199"/>
      <c r="AF48" s="199"/>
      <c r="AG48" s="199"/>
      <c r="AH48" s="199"/>
      <c r="AI48" s="199"/>
      <c r="AJ48" s="199"/>
      <c r="AK48" s="199"/>
      <c r="AL48" s="199"/>
      <c r="AM48" s="199"/>
      <c r="AN48" s="200"/>
      <c r="AO48" s="198"/>
      <c r="AP48" s="199"/>
      <c r="AQ48" s="199"/>
      <c r="AR48" s="199"/>
      <c r="AS48" s="199"/>
      <c r="AT48" s="199"/>
      <c r="AU48" s="199"/>
      <c r="AV48" s="199"/>
      <c r="AW48" s="199"/>
      <c r="AX48" s="199"/>
      <c r="AY48" s="199"/>
      <c r="AZ48" s="199"/>
      <c r="BA48" s="199"/>
      <c r="BB48" s="199"/>
      <c r="BC48" s="199"/>
      <c r="BD48" s="199"/>
      <c r="BE48" s="199"/>
      <c r="BF48" s="200"/>
      <c r="BG48" s="380"/>
      <c r="BH48" s="380"/>
      <c r="BI48" s="380"/>
      <c r="BJ48" s="380"/>
      <c r="BK48" s="380"/>
      <c r="BL48" s="381"/>
      <c r="BM48" s="388"/>
      <c r="BN48" s="389"/>
      <c r="BO48" s="389"/>
      <c r="BP48" s="389"/>
      <c r="BQ48" s="389"/>
      <c r="BR48" s="389"/>
      <c r="BS48" s="389"/>
      <c r="BT48" s="389"/>
      <c r="BU48" s="389"/>
      <c r="BV48" s="389"/>
      <c r="BW48" s="389"/>
      <c r="BX48" s="390"/>
      <c r="BY48" s="137"/>
      <c r="BZ48" s="137" t="s">
        <v>55</v>
      </c>
      <c r="CA48" s="137"/>
      <c r="CB48" s="403"/>
      <c r="CC48" s="403"/>
      <c r="CD48" s="403"/>
      <c r="CE48" s="403"/>
      <c r="CF48" s="403"/>
      <c r="CG48" s="403"/>
      <c r="CH48" s="403"/>
      <c r="CI48" s="403"/>
      <c r="CJ48" s="403"/>
      <c r="CK48" s="403"/>
      <c r="CL48" s="403"/>
      <c r="CM48" s="403"/>
      <c r="CN48" s="403"/>
      <c r="CO48" s="137" t="s">
        <v>56</v>
      </c>
      <c r="CP48" s="137"/>
      <c r="CQ48" s="137" t="s">
        <v>57</v>
      </c>
      <c r="CR48" s="33"/>
      <c r="CS48" s="295"/>
      <c r="CT48" s="295"/>
      <c r="CU48" s="295"/>
      <c r="CV48" s="295"/>
      <c r="CW48" s="295"/>
      <c r="CX48" s="295"/>
      <c r="CY48" s="295"/>
      <c r="CZ48" s="295"/>
      <c r="DA48" s="295"/>
      <c r="DB48" s="295"/>
      <c r="DC48" s="295"/>
      <c r="DD48" s="295"/>
      <c r="DE48" s="295"/>
      <c r="DF48" s="295"/>
      <c r="DG48" s="295"/>
      <c r="DH48" s="295"/>
      <c r="DI48" s="295"/>
      <c r="DJ48" s="295"/>
      <c r="DK48" s="295"/>
      <c r="DL48" s="295"/>
      <c r="DM48" s="295"/>
      <c r="DN48" s="296"/>
      <c r="DO48" s="400"/>
      <c r="DP48" s="401"/>
      <c r="DQ48" s="401"/>
      <c r="DR48" s="401"/>
      <c r="DS48" s="401"/>
      <c r="DT48" s="401"/>
      <c r="DU48" s="401"/>
      <c r="DV48" s="401"/>
      <c r="DW48" s="401"/>
      <c r="DX48" s="401"/>
      <c r="DY48" s="401"/>
      <c r="DZ48" s="401"/>
      <c r="EA48" s="401"/>
      <c r="EB48" s="401"/>
      <c r="EC48" s="401"/>
      <c r="ED48" s="401"/>
      <c r="EE48" s="401"/>
      <c r="EF48" s="401"/>
      <c r="EG48" s="401"/>
      <c r="EH48" s="402"/>
    </row>
    <row r="49" spans="1:138" x14ac:dyDescent="0.15">
      <c r="A49" s="374" t="s">
        <v>60</v>
      </c>
      <c r="B49" s="324"/>
      <c r="C49" s="324"/>
      <c r="D49" s="325"/>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7"/>
    </row>
    <row r="50" spans="1:138" x14ac:dyDescent="0.15">
      <c r="A50" s="323"/>
      <c r="B50" s="324"/>
      <c r="C50" s="324"/>
      <c r="D50" s="325"/>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8"/>
    </row>
    <row r="51" spans="1:138" x14ac:dyDescent="0.15">
      <c r="A51" s="323"/>
      <c r="B51" s="324"/>
      <c r="C51" s="324"/>
      <c r="D51" s="325"/>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8"/>
    </row>
    <row r="52" spans="1:138" x14ac:dyDescent="0.15">
      <c r="A52" s="323"/>
      <c r="B52" s="324"/>
      <c r="C52" s="324"/>
      <c r="D52" s="325"/>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8"/>
    </row>
    <row r="53" spans="1:138" ht="17.25" x14ac:dyDescent="0.15">
      <c r="A53" s="323"/>
      <c r="B53" s="324"/>
      <c r="C53" s="324"/>
      <c r="D53" s="325"/>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9"/>
      <c r="BH53" s="6"/>
      <c r="BI53" s="6"/>
      <c r="BJ53" s="6"/>
      <c r="BK53" s="6"/>
      <c r="BL53" s="6"/>
      <c r="BM53" s="10"/>
      <c r="BN53" s="10"/>
      <c r="BO53" s="10"/>
      <c r="BP53" s="10"/>
      <c r="BQ53" s="10"/>
      <c r="BR53" s="10"/>
      <c r="BS53" s="10"/>
      <c r="BT53" s="10"/>
      <c r="BU53" s="10"/>
      <c r="BV53" s="10"/>
      <c r="BW53" s="10"/>
      <c r="BX53" s="10"/>
      <c r="BY53" s="6"/>
      <c r="BZ53" s="6"/>
      <c r="CA53" s="6"/>
      <c r="CB53" s="6"/>
      <c r="CC53" s="6"/>
      <c r="CD53" s="6"/>
      <c r="CE53" s="6"/>
      <c r="CF53" s="6"/>
      <c r="CG53" s="6"/>
      <c r="CH53" s="6"/>
      <c r="CI53" s="6"/>
      <c r="CJ53" s="6"/>
      <c r="CK53" s="6"/>
      <c r="CL53" s="6"/>
      <c r="CM53" s="6"/>
      <c r="CN53" s="6"/>
      <c r="CO53" s="6"/>
      <c r="CP53" s="6"/>
      <c r="CQ53" s="6"/>
      <c r="CR53" s="6"/>
      <c r="CS53" s="11"/>
      <c r="CT53" s="11"/>
      <c r="CU53" s="11"/>
      <c r="CV53" s="11"/>
      <c r="CW53" s="11"/>
      <c r="CX53" s="11"/>
      <c r="CY53" s="11"/>
      <c r="CZ53" s="11"/>
      <c r="DA53" s="11"/>
      <c r="DB53" s="11"/>
      <c r="DC53" s="11"/>
      <c r="DD53" s="11"/>
      <c r="DE53" s="11"/>
      <c r="DF53" s="11"/>
      <c r="DG53" s="11"/>
      <c r="DH53" s="11"/>
      <c r="DI53" s="11"/>
      <c r="DJ53" s="11"/>
      <c r="DK53" s="11"/>
      <c r="DL53" s="11"/>
      <c r="DM53" s="11"/>
      <c r="DN53" s="11"/>
      <c r="DO53" s="12"/>
      <c r="DP53" s="12"/>
      <c r="DQ53" s="12"/>
      <c r="DR53" s="12"/>
      <c r="DS53" s="12"/>
      <c r="DT53" s="12"/>
      <c r="DU53" s="12"/>
      <c r="DV53" s="12"/>
      <c r="DW53" s="12"/>
      <c r="DX53" s="12"/>
      <c r="DY53" s="12"/>
      <c r="DZ53" s="12"/>
      <c r="EA53" s="12"/>
      <c r="EB53" s="12"/>
      <c r="EC53" s="12"/>
      <c r="ED53" s="12"/>
      <c r="EE53" s="12"/>
      <c r="EF53" s="12"/>
      <c r="EG53" s="12"/>
      <c r="EH53" s="13"/>
    </row>
    <row r="54" spans="1:138" ht="17.25" x14ac:dyDescent="0.15">
      <c r="A54" s="323"/>
      <c r="B54" s="324"/>
      <c r="C54" s="324"/>
      <c r="D54" s="325"/>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10"/>
      <c r="BN54" s="10"/>
      <c r="BO54" s="10"/>
      <c r="BP54" s="10"/>
      <c r="BQ54" s="10"/>
      <c r="BR54" s="10"/>
      <c r="BS54" s="10"/>
      <c r="BT54" s="10"/>
      <c r="BU54" s="10"/>
      <c r="BV54" s="10"/>
      <c r="BW54" s="10"/>
      <c r="BX54" s="10"/>
      <c r="BY54" s="6"/>
      <c r="BZ54" s="6"/>
      <c r="CA54" s="6"/>
      <c r="CB54" s="6"/>
      <c r="CC54" s="6"/>
      <c r="CD54" s="6"/>
      <c r="CE54" s="6"/>
      <c r="CF54" s="6"/>
      <c r="CG54" s="6"/>
      <c r="CH54" s="6"/>
      <c r="CI54" s="6"/>
      <c r="CJ54" s="6"/>
      <c r="CK54" s="6"/>
      <c r="CL54" s="6"/>
      <c r="CM54" s="6"/>
      <c r="CN54" s="6"/>
      <c r="CO54" s="6"/>
      <c r="CP54" s="6"/>
      <c r="CQ54" s="6"/>
      <c r="CR54" s="6"/>
      <c r="CS54" s="11"/>
      <c r="CT54" s="11"/>
      <c r="CU54" s="11"/>
      <c r="CV54" s="11"/>
      <c r="CW54" s="11"/>
      <c r="CX54" s="11"/>
      <c r="CY54" s="11"/>
      <c r="CZ54" s="11"/>
      <c r="DA54" s="11"/>
      <c r="DB54" s="11"/>
      <c r="DC54" s="11"/>
      <c r="DD54" s="11"/>
      <c r="DE54" s="11"/>
      <c r="DF54" s="11"/>
      <c r="DG54" s="11"/>
      <c r="DH54" s="11"/>
      <c r="DI54" s="11"/>
      <c r="DJ54" s="11"/>
      <c r="DK54" s="11"/>
      <c r="DL54" s="11"/>
      <c r="DM54" s="11"/>
      <c r="DN54" s="11"/>
      <c r="DO54" s="12"/>
      <c r="DP54" s="12"/>
      <c r="DQ54" s="12"/>
      <c r="DR54" s="12"/>
      <c r="DS54" s="12"/>
      <c r="DT54" s="12"/>
      <c r="DU54" s="12"/>
      <c r="DV54" s="12"/>
      <c r="DW54" s="12"/>
      <c r="DX54" s="12"/>
      <c r="DY54" s="12"/>
      <c r="DZ54" s="12"/>
      <c r="EA54" s="12"/>
      <c r="EB54" s="12"/>
      <c r="EC54" s="12"/>
      <c r="ED54" s="12"/>
      <c r="EE54" s="12"/>
      <c r="EF54" s="12"/>
      <c r="EG54" s="12"/>
      <c r="EH54" s="13"/>
    </row>
    <row r="55" spans="1:138" ht="17.25" x14ac:dyDescent="0.15">
      <c r="A55" s="323"/>
      <c r="B55" s="324"/>
      <c r="C55" s="324"/>
      <c r="D55" s="325"/>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10"/>
      <c r="BN55" s="10"/>
      <c r="BO55" s="10"/>
      <c r="BP55" s="10"/>
      <c r="BQ55" s="10"/>
      <c r="BR55" s="10"/>
      <c r="BS55" s="10"/>
      <c r="BT55" s="10"/>
      <c r="BU55" s="10"/>
      <c r="BV55" s="10"/>
      <c r="BW55" s="10"/>
      <c r="BX55" s="10"/>
      <c r="BY55" s="6"/>
      <c r="BZ55" s="6"/>
      <c r="CA55" s="6"/>
      <c r="CB55" s="6"/>
      <c r="CC55" s="6"/>
      <c r="CD55" s="6"/>
      <c r="CE55" s="6"/>
      <c r="CF55" s="6"/>
      <c r="CG55" s="6"/>
      <c r="CH55" s="6"/>
      <c r="CI55" s="6"/>
      <c r="CJ55" s="6"/>
      <c r="CK55" s="6"/>
      <c r="CL55" s="6"/>
      <c r="CM55" s="6"/>
      <c r="CN55" s="6"/>
      <c r="CO55" s="6"/>
      <c r="CP55" s="6"/>
      <c r="CQ55" s="6"/>
      <c r="CR55" s="6"/>
      <c r="CS55" s="11"/>
      <c r="CT55" s="11"/>
      <c r="CU55" s="11"/>
      <c r="CV55" s="11"/>
      <c r="CW55" s="11"/>
      <c r="CX55" s="11"/>
      <c r="CY55" s="11"/>
      <c r="CZ55" s="11"/>
      <c r="DA55" s="11"/>
      <c r="DB55" s="11"/>
      <c r="DC55" s="11"/>
      <c r="DD55" s="11"/>
      <c r="DE55" s="11"/>
      <c r="DF55" s="11"/>
      <c r="DG55" s="11"/>
      <c r="DH55" s="11"/>
      <c r="DI55" s="11"/>
      <c r="DJ55" s="11"/>
      <c r="DK55" s="11"/>
      <c r="DL55" s="11"/>
      <c r="DM55" s="11"/>
      <c r="DN55" s="11"/>
      <c r="DO55" s="12"/>
      <c r="DP55" s="12"/>
      <c r="DQ55" s="12"/>
      <c r="DR55" s="12"/>
      <c r="DS55" s="12"/>
      <c r="DT55" s="12"/>
      <c r="DU55" s="12"/>
      <c r="DV55" s="12"/>
      <c r="DW55" s="12"/>
      <c r="DX55" s="12"/>
      <c r="DY55" s="12"/>
      <c r="DZ55" s="12"/>
      <c r="EA55" s="12"/>
      <c r="EB55" s="12"/>
      <c r="EC55" s="12"/>
      <c r="ED55" s="12"/>
      <c r="EE55" s="12"/>
      <c r="EF55" s="12"/>
      <c r="EG55" s="12"/>
      <c r="EH55" s="13"/>
    </row>
    <row r="56" spans="1:138" x14ac:dyDescent="0.15">
      <c r="A56" s="323"/>
      <c r="B56" s="324"/>
      <c r="C56" s="324"/>
      <c r="D56" s="325"/>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8"/>
    </row>
    <row r="57" spans="1:138" x14ac:dyDescent="0.15">
      <c r="A57" s="323"/>
      <c r="B57" s="324"/>
      <c r="C57" s="324"/>
      <c r="D57" s="325"/>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8"/>
    </row>
    <row r="58" spans="1:138" x14ac:dyDescent="0.15">
      <c r="A58" s="323"/>
      <c r="B58" s="324"/>
      <c r="C58" s="324"/>
      <c r="D58" s="325"/>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8"/>
    </row>
    <row r="59" spans="1:138" x14ac:dyDescent="0.15">
      <c r="A59" s="323"/>
      <c r="B59" s="324"/>
      <c r="C59" s="324"/>
      <c r="D59" s="325"/>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8"/>
    </row>
    <row r="60" spans="1:138" x14ac:dyDescent="0.15">
      <c r="A60" s="323"/>
      <c r="B60" s="324"/>
      <c r="C60" s="324"/>
      <c r="D60" s="325"/>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8"/>
    </row>
    <row r="61" spans="1:138" x14ac:dyDescent="0.15">
      <c r="A61" s="323"/>
      <c r="B61" s="324"/>
      <c r="C61" s="324"/>
      <c r="D61" s="325"/>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8"/>
    </row>
    <row r="62" spans="1:138" x14ac:dyDescent="0.15">
      <c r="A62" s="323"/>
      <c r="B62" s="324"/>
      <c r="C62" s="324"/>
      <c r="D62" s="325"/>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8"/>
    </row>
    <row r="63" spans="1:138" x14ac:dyDescent="0.15">
      <c r="A63" s="323"/>
      <c r="B63" s="324"/>
      <c r="C63" s="324"/>
      <c r="D63" s="325"/>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8"/>
    </row>
    <row r="64" spans="1:138" x14ac:dyDescent="0.15">
      <c r="A64" s="323"/>
      <c r="B64" s="324"/>
      <c r="C64" s="324"/>
      <c r="D64" s="325"/>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8"/>
    </row>
    <row r="65" spans="1:138" x14ac:dyDescent="0.15">
      <c r="A65" s="323"/>
      <c r="B65" s="324"/>
      <c r="C65" s="324"/>
      <c r="D65" s="325"/>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8"/>
    </row>
    <row r="66" spans="1:138" x14ac:dyDescent="0.15">
      <c r="A66" s="323"/>
      <c r="B66" s="324"/>
      <c r="C66" s="324"/>
      <c r="D66" s="325"/>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8"/>
    </row>
    <row r="67" spans="1:138" x14ac:dyDescent="0.15">
      <c r="A67" s="323"/>
      <c r="B67" s="324"/>
      <c r="C67" s="324"/>
      <c r="D67" s="325"/>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8"/>
    </row>
    <row r="68" spans="1:138" x14ac:dyDescent="0.15">
      <c r="A68" s="323"/>
      <c r="B68" s="324"/>
      <c r="C68" s="324"/>
      <c r="D68" s="325"/>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8"/>
    </row>
    <row r="69" spans="1:138" x14ac:dyDescent="0.15">
      <c r="A69" s="326"/>
      <c r="B69" s="327"/>
      <c r="C69" s="327"/>
      <c r="D69" s="328"/>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5"/>
    </row>
  </sheetData>
  <mergeCells count="52">
    <mergeCell ref="A49:D69"/>
    <mergeCell ref="BG46:BL48"/>
    <mergeCell ref="BM46:BX48"/>
    <mergeCell ref="CB46:CN46"/>
    <mergeCell ref="CS46:DN48"/>
    <mergeCell ref="E15:V48"/>
    <mergeCell ref="W15:AN48"/>
    <mergeCell ref="AO15:BF48"/>
    <mergeCell ref="BG15:BX45"/>
    <mergeCell ref="BY15:CR44"/>
    <mergeCell ref="DV17:DX18"/>
    <mergeCell ref="DY17:ED18"/>
    <mergeCell ref="DV20:DX21"/>
    <mergeCell ref="DY20:ED21"/>
    <mergeCell ref="DY23:ED24"/>
    <mergeCell ref="DT28:EG44"/>
    <mergeCell ref="CS30:DB37"/>
    <mergeCell ref="DC31:DR36"/>
    <mergeCell ref="CS38:DB45"/>
    <mergeCell ref="DC39:DR44"/>
    <mergeCell ref="CS12:DB13"/>
    <mergeCell ref="DC12:DR13"/>
    <mergeCell ref="A13:D48"/>
    <mergeCell ref="E13:V14"/>
    <mergeCell ref="W13:AN14"/>
    <mergeCell ref="AO13:BF14"/>
    <mergeCell ref="BG13:CR13"/>
    <mergeCell ref="BG14:BX14"/>
    <mergeCell ref="BY14:CR14"/>
    <mergeCell ref="CS14:DB21"/>
    <mergeCell ref="DC14:DR20"/>
    <mergeCell ref="DO46:EH48"/>
    <mergeCell ref="CB48:CN48"/>
    <mergeCell ref="CS22:DB29"/>
    <mergeCell ref="DC23:DR28"/>
    <mergeCell ref="DV23:DX24"/>
    <mergeCell ref="DY14:ED15"/>
    <mergeCell ref="A1:T2"/>
    <mergeCell ref="CJ3:CO5"/>
    <mergeCell ref="CP3:DA5"/>
    <mergeCell ref="DB3:DJ5"/>
    <mergeCell ref="DK3:EH5"/>
    <mergeCell ref="W4:CG7"/>
    <mergeCell ref="CJ6:CO8"/>
    <mergeCell ref="CP6:DA8"/>
    <mergeCell ref="DB6:DJ8"/>
    <mergeCell ref="DK6:EH8"/>
    <mergeCell ref="DV14:DX15"/>
    <mergeCell ref="A9:Q12"/>
    <mergeCell ref="R9:CR12"/>
    <mergeCell ref="CS9:DR11"/>
    <mergeCell ref="DS9:EH11"/>
  </mergeCells>
  <phoneticPr fontId="15"/>
  <dataValidations count="5">
    <dataValidation type="whole" allowBlank="1" showInputMessage="1" showErrorMessage="1" error="整数入力してください" sqref="BM46:BX48" xr:uid="{00000000-0002-0000-0C00-000000000000}">
      <formula1>0</formula1>
      <formula2>999999999</formula2>
    </dataValidation>
    <dataValidation type="list" allowBlank="1" showInputMessage="1" showErrorMessage="1" sqref="DV14:DX15 DU15" xr:uid="{00000000-0002-0000-0C00-000001000000}">
      <formula1>"Ａ．,Ⓐ．"</formula1>
    </dataValidation>
    <dataValidation type="list" allowBlank="1" showInputMessage="1" showErrorMessage="1" sqref="DV17:DX18" xr:uid="{00000000-0002-0000-0C00-000002000000}">
      <formula1>"Ｂ．,Ⓑ．"</formula1>
    </dataValidation>
    <dataValidation type="list" allowBlank="1" showInputMessage="1" showErrorMessage="1" sqref="DV20:DX21" xr:uid="{00000000-0002-0000-0C00-000003000000}">
      <formula1>"Ｃ．,Ⓒ．"</formula1>
    </dataValidation>
    <dataValidation type="list" allowBlank="1" showInputMessage="1" showErrorMessage="1" sqref="DV23:DX24" xr:uid="{00000000-0002-0000-0C00-000004000000}">
      <formula1>"Ｄ．,Ⓓ．"</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N8"/>
  <sheetViews>
    <sheetView showGridLines="0" view="pageBreakPreview" zoomScaleNormal="100" zoomScaleSheetLayoutView="100" workbookViewId="0"/>
  </sheetViews>
  <sheetFormatPr defaultRowHeight="13.5" x14ac:dyDescent="0.15"/>
  <cols>
    <col min="1" max="13" width="9" style="63"/>
    <col min="14" max="14" width="10.75" style="63" customWidth="1"/>
    <col min="15" max="16384" width="9" style="63"/>
  </cols>
  <sheetData>
    <row r="2" spans="1:14" x14ac:dyDescent="0.15">
      <c r="A2" s="63" t="s">
        <v>3562</v>
      </c>
    </row>
    <row r="4" spans="1:14" x14ac:dyDescent="0.15">
      <c r="A4" s="63" t="s">
        <v>5139</v>
      </c>
    </row>
    <row r="5" spans="1:14" ht="36" customHeight="1" x14ac:dyDescent="0.15">
      <c r="A5" s="285" t="s">
        <v>5138</v>
      </c>
      <c r="B5" s="285"/>
      <c r="C5" s="285"/>
      <c r="D5" s="285"/>
      <c r="E5" s="285"/>
      <c r="F5" s="285"/>
      <c r="G5" s="285"/>
      <c r="H5" s="285"/>
      <c r="I5" s="285"/>
      <c r="J5" s="285"/>
      <c r="K5" s="285"/>
      <c r="L5" s="285"/>
      <c r="M5" s="285"/>
      <c r="N5" s="285"/>
    </row>
    <row r="6" spans="1:14" ht="36" customHeight="1" x14ac:dyDescent="0.15">
      <c r="A6" s="285" t="s">
        <v>5102</v>
      </c>
      <c r="B6" s="285"/>
      <c r="C6" s="285"/>
      <c r="D6" s="285"/>
      <c r="E6" s="285"/>
      <c r="F6" s="285"/>
      <c r="G6" s="285"/>
      <c r="H6" s="285"/>
      <c r="I6" s="285"/>
      <c r="J6" s="285"/>
      <c r="K6" s="285"/>
      <c r="L6" s="285"/>
      <c r="M6" s="285"/>
      <c r="N6" s="285"/>
    </row>
    <row r="7" spans="1:14" ht="36" customHeight="1" x14ac:dyDescent="0.15">
      <c r="A7" s="285" t="s">
        <v>5110</v>
      </c>
      <c r="B7" s="285"/>
      <c r="C7" s="285"/>
      <c r="D7" s="285"/>
      <c r="E7" s="285"/>
      <c r="F7" s="285"/>
      <c r="G7" s="285"/>
      <c r="H7" s="285"/>
      <c r="I7" s="285"/>
      <c r="J7" s="285"/>
      <c r="K7" s="285"/>
      <c r="L7" s="285"/>
      <c r="M7" s="285"/>
      <c r="N7" s="285"/>
    </row>
    <row r="8" spans="1:14" ht="36" customHeight="1" x14ac:dyDescent="0.15">
      <c r="A8" s="285" t="s">
        <v>5103</v>
      </c>
      <c r="B8" s="285"/>
      <c r="C8" s="285"/>
      <c r="D8" s="285"/>
      <c r="E8" s="285"/>
      <c r="F8" s="285"/>
      <c r="G8" s="285"/>
      <c r="H8" s="285"/>
      <c r="I8" s="285"/>
      <c r="J8" s="285"/>
      <c r="K8" s="285"/>
      <c r="L8" s="285"/>
      <c r="M8" s="285"/>
      <c r="N8" s="285"/>
    </row>
  </sheetData>
  <mergeCells count="4">
    <mergeCell ref="A5:N5"/>
    <mergeCell ref="A6:N6"/>
    <mergeCell ref="A7:N7"/>
    <mergeCell ref="A8:N8"/>
  </mergeCells>
  <phoneticPr fontId="15"/>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tabColor rgb="FFFFC000"/>
    <pageSetUpPr fitToPage="1"/>
  </sheetPr>
  <dimension ref="A1:EH69"/>
  <sheetViews>
    <sheetView showGridLines="0" view="pageBreakPreview" zoomScale="60" zoomScaleNormal="75" workbookViewId="0">
      <selection activeCell="A5" sqref="A5:N5"/>
    </sheetView>
  </sheetViews>
  <sheetFormatPr defaultRowHeight="13.5" x14ac:dyDescent="0.15"/>
  <cols>
    <col min="1" max="156" width="1.625" style="1" customWidth="1"/>
    <col min="157" max="16384" width="9" style="1"/>
  </cols>
  <sheetData>
    <row r="1" spans="1:138" x14ac:dyDescent="0.15">
      <c r="A1" s="286" t="s">
        <v>3638</v>
      </c>
      <c r="B1" s="286"/>
      <c r="C1" s="286"/>
      <c r="D1" s="286"/>
      <c r="E1" s="286"/>
      <c r="F1" s="286"/>
      <c r="G1" s="286"/>
      <c r="H1" s="286"/>
      <c r="I1" s="286"/>
      <c r="J1" s="286"/>
      <c r="K1" s="286"/>
      <c r="L1" s="286"/>
      <c r="M1" s="286"/>
      <c r="N1" s="286"/>
      <c r="O1" s="286"/>
      <c r="P1" s="286"/>
      <c r="Q1" s="286"/>
      <c r="R1" s="286"/>
      <c r="S1" s="286"/>
      <c r="T1" s="286"/>
    </row>
    <row r="2" spans="1:138" x14ac:dyDescent="0.15">
      <c r="A2" s="286"/>
      <c r="B2" s="286"/>
      <c r="C2" s="286"/>
      <c r="D2" s="286"/>
      <c r="E2" s="286"/>
      <c r="F2" s="286"/>
      <c r="G2" s="286"/>
      <c r="H2" s="286"/>
      <c r="I2" s="286"/>
      <c r="J2" s="286"/>
      <c r="K2" s="286"/>
      <c r="L2" s="286"/>
      <c r="M2" s="286"/>
      <c r="N2" s="286"/>
      <c r="O2" s="286"/>
      <c r="P2" s="286"/>
      <c r="Q2" s="286"/>
      <c r="R2" s="286"/>
      <c r="S2" s="286"/>
      <c r="T2" s="286"/>
    </row>
    <row r="3" spans="1:138" ht="21" x14ac:dyDescent="0.2">
      <c r="A3" s="2"/>
      <c r="B3" s="2"/>
      <c r="C3" s="2"/>
      <c r="D3" s="2"/>
      <c r="E3" s="2"/>
      <c r="F3" s="2"/>
      <c r="G3" s="2"/>
      <c r="H3" s="2"/>
      <c r="I3" s="2"/>
      <c r="J3" s="2"/>
      <c r="K3" s="2"/>
      <c r="L3" s="2"/>
      <c r="M3" s="2"/>
      <c r="N3" s="2"/>
      <c r="O3" s="2"/>
      <c r="P3" s="2"/>
      <c r="Q3" s="2"/>
      <c r="R3" s="2"/>
      <c r="S3" s="2"/>
      <c r="T3" s="2"/>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287" t="s">
        <v>30</v>
      </c>
      <c r="CK3" s="288"/>
      <c r="CL3" s="288"/>
      <c r="CM3" s="288"/>
      <c r="CN3" s="288"/>
      <c r="CO3" s="289"/>
      <c r="CP3" s="293" t="s">
        <v>31</v>
      </c>
      <c r="CQ3" s="288"/>
      <c r="CR3" s="288"/>
      <c r="CS3" s="288"/>
      <c r="CT3" s="288"/>
      <c r="CU3" s="288"/>
      <c r="CV3" s="288"/>
      <c r="CW3" s="288"/>
      <c r="CX3" s="288"/>
      <c r="CY3" s="288"/>
      <c r="CZ3" s="288"/>
      <c r="DA3" s="289"/>
      <c r="DB3" s="287" t="s">
        <v>32</v>
      </c>
      <c r="DC3" s="288"/>
      <c r="DD3" s="288"/>
      <c r="DE3" s="288"/>
      <c r="DF3" s="288"/>
      <c r="DG3" s="288"/>
      <c r="DH3" s="288"/>
      <c r="DI3" s="288"/>
      <c r="DJ3" s="289"/>
      <c r="DK3" s="293" t="s">
        <v>33</v>
      </c>
      <c r="DL3" s="288"/>
      <c r="DM3" s="288"/>
      <c r="DN3" s="288"/>
      <c r="DO3" s="288"/>
      <c r="DP3" s="288"/>
      <c r="DQ3" s="288"/>
      <c r="DR3" s="288"/>
      <c r="DS3" s="288"/>
      <c r="DT3" s="288"/>
      <c r="DU3" s="288"/>
      <c r="DV3" s="288"/>
      <c r="DW3" s="288"/>
      <c r="DX3" s="288"/>
      <c r="DY3" s="288"/>
      <c r="DZ3" s="288"/>
      <c r="EA3" s="288"/>
      <c r="EB3" s="288"/>
      <c r="EC3" s="288"/>
      <c r="ED3" s="288"/>
      <c r="EE3" s="288"/>
      <c r="EF3" s="288"/>
      <c r="EG3" s="288"/>
      <c r="EH3" s="289"/>
    </row>
    <row r="4" spans="1:138" ht="21" x14ac:dyDescent="0.15">
      <c r="A4" s="2"/>
      <c r="B4" s="2"/>
      <c r="C4" s="2"/>
      <c r="D4" s="2"/>
      <c r="E4" s="2"/>
      <c r="F4" s="2"/>
      <c r="G4" s="2"/>
      <c r="H4" s="2"/>
      <c r="I4" s="2"/>
      <c r="J4" s="2"/>
      <c r="K4" s="2"/>
      <c r="L4" s="2"/>
      <c r="M4" s="2"/>
      <c r="N4" s="2"/>
      <c r="O4" s="2"/>
      <c r="P4" s="2"/>
      <c r="Q4" s="2"/>
      <c r="R4" s="2"/>
      <c r="S4" s="2"/>
      <c r="T4" s="2"/>
      <c r="V4" s="5"/>
      <c r="W4" s="297" t="s">
        <v>3642</v>
      </c>
      <c r="X4" s="297"/>
      <c r="Y4" s="297"/>
      <c r="Z4" s="297"/>
      <c r="AA4" s="297"/>
      <c r="AB4" s="297"/>
      <c r="AC4" s="297"/>
      <c r="AD4" s="297"/>
      <c r="AE4" s="297"/>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c r="BF4" s="297"/>
      <c r="BG4" s="297"/>
      <c r="BH4" s="297"/>
      <c r="BI4" s="297"/>
      <c r="BJ4" s="297"/>
      <c r="BK4" s="297"/>
      <c r="BL4" s="297"/>
      <c r="BM4" s="297"/>
      <c r="BN4" s="297"/>
      <c r="BO4" s="297"/>
      <c r="BP4" s="297"/>
      <c r="BQ4" s="297"/>
      <c r="BR4" s="297"/>
      <c r="BS4" s="297"/>
      <c r="BT4" s="297"/>
      <c r="BU4" s="297"/>
      <c r="BV4" s="297"/>
      <c r="BW4" s="297"/>
      <c r="BX4" s="297"/>
      <c r="BY4" s="297"/>
      <c r="BZ4" s="297"/>
      <c r="CA4" s="297"/>
      <c r="CB4" s="297"/>
      <c r="CC4" s="297"/>
      <c r="CD4" s="297"/>
      <c r="CE4" s="297"/>
      <c r="CF4" s="297"/>
      <c r="CG4" s="297"/>
      <c r="CI4" s="4"/>
      <c r="CJ4" s="290"/>
      <c r="CK4" s="291"/>
      <c r="CL4" s="291"/>
      <c r="CM4" s="291"/>
      <c r="CN4" s="291"/>
      <c r="CO4" s="292"/>
      <c r="CP4" s="290"/>
      <c r="CQ4" s="291"/>
      <c r="CR4" s="291"/>
      <c r="CS4" s="291"/>
      <c r="CT4" s="291"/>
      <c r="CU4" s="291"/>
      <c r="CV4" s="291"/>
      <c r="CW4" s="291"/>
      <c r="CX4" s="291"/>
      <c r="CY4" s="291"/>
      <c r="CZ4" s="291"/>
      <c r="DA4" s="292"/>
      <c r="DB4" s="290"/>
      <c r="DC4" s="291"/>
      <c r="DD4" s="291"/>
      <c r="DE4" s="291"/>
      <c r="DF4" s="291"/>
      <c r="DG4" s="291"/>
      <c r="DH4" s="291"/>
      <c r="DI4" s="291"/>
      <c r="DJ4" s="292"/>
      <c r="DK4" s="290"/>
      <c r="DL4" s="291"/>
      <c r="DM4" s="291"/>
      <c r="DN4" s="291"/>
      <c r="DO4" s="291"/>
      <c r="DP4" s="291"/>
      <c r="DQ4" s="291"/>
      <c r="DR4" s="291"/>
      <c r="DS4" s="291"/>
      <c r="DT4" s="291"/>
      <c r="DU4" s="291"/>
      <c r="DV4" s="291"/>
      <c r="DW4" s="291"/>
      <c r="DX4" s="291"/>
      <c r="DY4" s="291"/>
      <c r="DZ4" s="291"/>
      <c r="EA4" s="291"/>
      <c r="EB4" s="291"/>
      <c r="EC4" s="291"/>
      <c r="ED4" s="291"/>
      <c r="EE4" s="291"/>
      <c r="EF4" s="291"/>
      <c r="EG4" s="291"/>
      <c r="EH4" s="292"/>
    </row>
    <row r="5" spans="1:138" ht="21" x14ac:dyDescent="0.15">
      <c r="V5" s="5"/>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c r="AX5" s="297"/>
      <c r="AY5" s="297"/>
      <c r="AZ5" s="297"/>
      <c r="BA5" s="297"/>
      <c r="BB5" s="297"/>
      <c r="BC5" s="297"/>
      <c r="BD5" s="297"/>
      <c r="BE5" s="297"/>
      <c r="BF5" s="297"/>
      <c r="BG5" s="297"/>
      <c r="BH5" s="297"/>
      <c r="BI5" s="297"/>
      <c r="BJ5" s="297"/>
      <c r="BK5" s="297"/>
      <c r="BL5" s="297"/>
      <c r="BM5" s="297"/>
      <c r="BN5" s="297"/>
      <c r="BO5" s="297"/>
      <c r="BP5" s="297"/>
      <c r="BQ5" s="297"/>
      <c r="BR5" s="297"/>
      <c r="BS5" s="297"/>
      <c r="BT5" s="297"/>
      <c r="BU5" s="297"/>
      <c r="BV5" s="297"/>
      <c r="BW5" s="297"/>
      <c r="BX5" s="297"/>
      <c r="BY5" s="297"/>
      <c r="BZ5" s="297"/>
      <c r="CA5" s="297"/>
      <c r="CB5" s="297"/>
      <c r="CC5" s="297"/>
      <c r="CD5" s="297"/>
      <c r="CE5" s="297"/>
      <c r="CF5" s="297"/>
      <c r="CG5" s="297"/>
      <c r="CI5" s="4"/>
      <c r="CJ5" s="290"/>
      <c r="CK5" s="291"/>
      <c r="CL5" s="291"/>
      <c r="CM5" s="291"/>
      <c r="CN5" s="291"/>
      <c r="CO5" s="292"/>
      <c r="CP5" s="294"/>
      <c r="CQ5" s="295"/>
      <c r="CR5" s="295"/>
      <c r="CS5" s="295"/>
      <c r="CT5" s="295"/>
      <c r="CU5" s="295"/>
      <c r="CV5" s="295"/>
      <c r="CW5" s="295"/>
      <c r="CX5" s="295"/>
      <c r="CY5" s="295"/>
      <c r="CZ5" s="295"/>
      <c r="DA5" s="296"/>
      <c r="DB5" s="290"/>
      <c r="DC5" s="291"/>
      <c r="DD5" s="291"/>
      <c r="DE5" s="291"/>
      <c r="DF5" s="291"/>
      <c r="DG5" s="291"/>
      <c r="DH5" s="291"/>
      <c r="DI5" s="291"/>
      <c r="DJ5" s="292"/>
      <c r="DK5" s="294"/>
      <c r="DL5" s="295"/>
      <c r="DM5" s="295"/>
      <c r="DN5" s="295"/>
      <c r="DO5" s="295"/>
      <c r="DP5" s="295"/>
      <c r="DQ5" s="295"/>
      <c r="DR5" s="295"/>
      <c r="DS5" s="295"/>
      <c r="DT5" s="295"/>
      <c r="DU5" s="295"/>
      <c r="DV5" s="295"/>
      <c r="DW5" s="295"/>
      <c r="DX5" s="295"/>
      <c r="DY5" s="295"/>
      <c r="DZ5" s="295"/>
      <c r="EA5" s="295"/>
      <c r="EB5" s="295"/>
      <c r="EC5" s="295"/>
      <c r="ED5" s="295"/>
      <c r="EE5" s="295"/>
      <c r="EF5" s="295"/>
      <c r="EG5" s="295"/>
      <c r="EH5" s="296"/>
    </row>
    <row r="6" spans="1:138" ht="21" x14ac:dyDescent="0.15">
      <c r="V6" s="5"/>
      <c r="W6" s="297"/>
      <c r="X6" s="297"/>
      <c r="Y6" s="297"/>
      <c r="Z6" s="297"/>
      <c r="AA6" s="297"/>
      <c r="AB6" s="297"/>
      <c r="AC6" s="297"/>
      <c r="AD6" s="297"/>
      <c r="AE6" s="297"/>
      <c r="AF6" s="297"/>
      <c r="AG6" s="297"/>
      <c r="AH6" s="297"/>
      <c r="AI6" s="297"/>
      <c r="AJ6" s="297"/>
      <c r="AK6" s="297"/>
      <c r="AL6" s="297"/>
      <c r="AM6" s="297"/>
      <c r="AN6" s="297"/>
      <c r="AO6" s="297"/>
      <c r="AP6" s="297"/>
      <c r="AQ6" s="297"/>
      <c r="AR6" s="297"/>
      <c r="AS6" s="297"/>
      <c r="AT6" s="297"/>
      <c r="AU6" s="297"/>
      <c r="AV6" s="297"/>
      <c r="AW6" s="297"/>
      <c r="AX6" s="297"/>
      <c r="AY6" s="297"/>
      <c r="AZ6" s="297"/>
      <c r="BA6" s="297"/>
      <c r="BB6" s="297"/>
      <c r="BC6" s="297"/>
      <c r="BD6" s="297"/>
      <c r="BE6" s="297"/>
      <c r="BF6" s="297"/>
      <c r="BG6" s="297"/>
      <c r="BH6" s="297"/>
      <c r="BI6" s="297"/>
      <c r="BJ6" s="297"/>
      <c r="BK6" s="297"/>
      <c r="BL6" s="297"/>
      <c r="BM6" s="297"/>
      <c r="BN6" s="297"/>
      <c r="BO6" s="297"/>
      <c r="BP6" s="297"/>
      <c r="BQ6" s="297"/>
      <c r="BR6" s="297"/>
      <c r="BS6" s="297"/>
      <c r="BT6" s="297"/>
      <c r="BU6" s="297"/>
      <c r="BV6" s="297"/>
      <c r="BW6" s="297"/>
      <c r="BX6" s="297"/>
      <c r="BY6" s="297"/>
      <c r="BZ6" s="297"/>
      <c r="CA6" s="297"/>
      <c r="CB6" s="297"/>
      <c r="CC6" s="297"/>
      <c r="CD6" s="297"/>
      <c r="CE6" s="297"/>
      <c r="CF6" s="297"/>
      <c r="CG6" s="297"/>
      <c r="CJ6" s="298" t="str">
        <f>とびら表!AS52</f>
        <v>01</v>
      </c>
      <c r="CK6" s="299"/>
      <c r="CL6" s="299"/>
      <c r="CM6" s="299"/>
      <c r="CN6" s="299"/>
      <c r="CO6" s="300"/>
      <c r="CP6" s="307" t="str">
        <f>とびら表!AY52</f>
        <v>北海道</v>
      </c>
      <c r="CQ6" s="299"/>
      <c r="CR6" s="299"/>
      <c r="CS6" s="299"/>
      <c r="CT6" s="299"/>
      <c r="CU6" s="299"/>
      <c r="CV6" s="299"/>
      <c r="CW6" s="299"/>
      <c r="CX6" s="299"/>
      <c r="CY6" s="299"/>
      <c r="CZ6" s="299"/>
      <c r="DA6" s="299"/>
      <c r="DB6" s="298">
        <f>とびら表!BK52</f>
        <v>0</v>
      </c>
      <c r="DC6" s="299"/>
      <c r="DD6" s="299"/>
      <c r="DE6" s="299"/>
      <c r="DF6" s="299"/>
      <c r="DG6" s="299"/>
      <c r="DH6" s="299"/>
      <c r="DI6" s="299"/>
      <c r="DJ6" s="300"/>
      <c r="DK6" s="307" t="e">
        <f>とびら表!BT52</f>
        <v>#N/A</v>
      </c>
      <c r="DL6" s="299"/>
      <c r="DM6" s="299"/>
      <c r="DN6" s="299"/>
      <c r="DO6" s="299"/>
      <c r="DP6" s="299"/>
      <c r="DQ6" s="299"/>
      <c r="DR6" s="299"/>
      <c r="DS6" s="299"/>
      <c r="DT6" s="299"/>
      <c r="DU6" s="299"/>
      <c r="DV6" s="299"/>
      <c r="DW6" s="299"/>
      <c r="DX6" s="299"/>
      <c r="DY6" s="299"/>
      <c r="DZ6" s="299"/>
      <c r="EA6" s="299"/>
      <c r="EB6" s="299"/>
      <c r="EC6" s="299"/>
      <c r="ED6" s="299"/>
      <c r="EE6" s="299"/>
      <c r="EF6" s="299"/>
      <c r="EG6" s="299"/>
      <c r="EH6" s="300"/>
    </row>
    <row r="7" spans="1:138" ht="13.5" customHeight="1" x14ac:dyDescent="0.15">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c r="AW7" s="297"/>
      <c r="AX7" s="297"/>
      <c r="AY7" s="297"/>
      <c r="AZ7" s="297"/>
      <c r="BA7" s="297"/>
      <c r="BB7" s="297"/>
      <c r="BC7" s="297"/>
      <c r="BD7" s="297"/>
      <c r="BE7" s="297"/>
      <c r="BF7" s="297"/>
      <c r="BG7" s="297"/>
      <c r="BH7" s="297"/>
      <c r="BI7" s="297"/>
      <c r="BJ7" s="297"/>
      <c r="BK7" s="297"/>
      <c r="BL7" s="297"/>
      <c r="BM7" s="297"/>
      <c r="BN7" s="297"/>
      <c r="BO7" s="297"/>
      <c r="BP7" s="297"/>
      <c r="BQ7" s="297"/>
      <c r="BR7" s="297"/>
      <c r="BS7" s="297"/>
      <c r="BT7" s="297"/>
      <c r="BU7" s="297"/>
      <c r="BV7" s="297"/>
      <c r="BW7" s="297"/>
      <c r="BX7" s="297"/>
      <c r="BY7" s="297"/>
      <c r="BZ7" s="297"/>
      <c r="CA7" s="297"/>
      <c r="CB7" s="297"/>
      <c r="CC7" s="297"/>
      <c r="CD7" s="297"/>
      <c r="CE7" s="297"/>
      <c r="CF7" s="297"/>
      <c r="CG7" s="297"/>
      <c r="CJ7" s="301"/>
      <c r="CK7" s="302"/>
      <c r="CL7" s="302"/>
      <c r="CM7" s="302"/>
      <c r="CN7" s="302"/>
      <c r="CO7" s="303"/>
      <c r="CP7" s="302"/>
      <c r="CQ7" s="302"/>
      <c r="CR7" s="302"/>
      <c r="CS7" s="302"/>
      <c r="CT7" s="302"/>
      <c r="CU7" s="302"/>
      <c r="CV7" s="302"/>
      <c r="CW7" s="302"/>
      <c r="CX7" s="302"/>
      <c r="CY7" s="302"/>
      <c r="CZ7" s="302"/>
      <c r="DA7" s="302"/>
      <c r="DB7" s="301"/>
      <c r="DC7" s="302"/>
      <c r="DD7" s="302"/>
      <c r="DE7" s="302"/>
      <c r="DF7" s="302"/>
      <c r="DG7" s="302"/>
      <c r="DH7" s="302"/>
      <c r="DI7" s="302"/>
      <c r="DJ7" s="303"/>
      <c r="DK7" s="302"/>
      <c r="DL7" s="302"/>
      <c r="DM7" s="302"/>
      <c r="DN7" s="302"/>
      <c r="DO7" s="302"/>
      <c r="DP7" s="302"/>
      <c r="DQ7" s="302"/>
      <c r="DR7" s="302"/>
      <c r="DS7" s="302"/>
      <c r="DT7" s="302"/>
      <c r="DU7" s="302"/>
      <c r="DV7" s="302"/>
      <c r="DW7" s="302"/>
      <c r="DX7" s="302"/>
      <c r="DY7" s="302"/>
      <c r="DZ7" s="302"/>
      <c r="EA7" s="302"/>
      <c r="EB7" s="302"/>
      <c r="EC7" s="302"/>
      <c r="ED7" s="302"/>
      <c r="EE7" s="302"/>
      <c r="EF7" s="302"/>
      <c r="EG7" s="302"/>
      <c r="EH7" s="303"/>
    </row>
    <row r="8" spans="1:138" ht="13.5" customHeight="1" x14ac:dyDescent="0.15">
      <c r="CJ8" s="304"/>
      <c r="CK8" s="305"/>
      <c r="CL8" s="305"/>
      <c r="CM8" s="305"/>
      <c r="CN8" s="305"/>
      <c r="CO8" s="306"/>
      <c r="CP8" s="302"/>
      <c r="CQ8" s="302"/>
      <c r="CR8" s="302"/>
      <c r="CS8" s="302"/>
      <c r="CT8" s="302"/>
      <c r="CU8" s="302"/>
      <c r="CV8" s="302"/>
      <c r="CW8" s="302"/>
      <c r="CX8" s="302"/>
      <c r="CY8" s="302"/>
      <c r="CZ8" s="302"/>
      <c r="DA8" s="302"/>
      <c r="DB8" s="304"/>
      <c r="DC8" s="305"/>
      <c r="DD8" s="305"/>
      <c r="DE8" s="305"/>
      <c r="DF8" s="305"/>
      <c r="DG8" s="305"/>
      <c r="DH8" s="305"/>
      <c r="DI8" s="305"/>
      <c r="DJ8" s="306"/>
      <c r="DK8" s="302"/>
      <c r="DL8" s="302"/>
      <c r="DM8" s="302"/>
      <c r="DN8" s="302"/>
      <c r="DO8" s="302"/>
      <c r="DP8" s="302"/>
      <c r="DQ8" s="302"/>
      <c r="DR8" s="302"/>
      <c r="DS8" s="302"/>
      <c r="DT8" s="302"/>
      <c r="DU8" s="302"/>
      <c r="DV8" s="302"/>
      <c r="DW8" s="302"/>
      <c r="DX8" s="302"/>
      <c r="DY8" s="302"/>
      <c r="DZ8" s="302"/>
      <c r="EA8" s="302"/>
      <c r="EB8" s="302"/>
      <c r="EC8" s="302"/>
      <c r="ED8" s="302"/>
      <c r="EE8" s="302"/>
      <c r="EF8" s="302"/>
      <c r="EG8" s="302"/>
      <c r="EH8" s="303"/>
    </row>
    <row r="9" spans="1:138" x14ac:dyDescent="0.15">
      <c r="A9" s="308" t="s">
        <v>3561</v>
      </c>
      <c r="B9" s="308"/>
      <c r="C9" s="308"/>
      <c r="D9" s="308"/>
      <c r="E9" s="308"/>
      <c r="F9" s="308"/>
      <c r="G9" s="308"/>
      <c r="H9" s="308"/>
      <c r="I9" s="308"/>
      <c r="J9" s="308"/>
      <c r="K9" s="308"/>
      <c r="L9" s="308"/>
      <c r="M9" s="308"/>
      <c r="N9" s="308"/>
      <c r="O9" s="308"/>
      <c r="P9" s="308"/>
      <c r="Q9" s="308"/>
      <c r="R9" s="309"/>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c r="AX9" s="310"/>
      <c r="AY9" s="310"/>
      <c r="AZ9" s="310"/>
      <c r="BA9" s="310"/>
      <c r="BB9" s="310"/>
      <c r="BC9" s="310"/>
      <c r="BD9" s="310"/>
      <c r="BE9" s="310"/>
      <c r="BF9" s="310"/>
      <c r="BG9" s="310"/>
      <c r="BH9" s="310"/>
      <c r="BI9" s="310"/>
      <c r="BJ9" s="310"/>
      <c r="BK9" s="310"/>
      <c r="BL9" s="310"/>
      <c r="BM9" s="310"/>
      <c r="BN9" s="310"/>
      <c r="BO9" s="310"/>
      <c r="BP9" s="310"/>
      <c r="BQ9" s="310"/>
      <c r="BR9" s="310"/>
      <c r="BS9" s="310"/>
      <c r="BT9" s="310"/>
      <c r="BU9" s="310"/>
      <c r="BV9" s="310"/>
      <c r="BW9" s="310"/>
      <c r="BX9" s="310"/>
      <c r="BY9" s="310"/>
      <c r="BZ9" s="310"/>
      <c r="CA9" s="310"/>
      <c r="CB9" s="310"/>
      <c r="CC9" s="310"/>
      <c r="CD9" s="310"/>
      <c r="CE9" s="310"/>
      <c r="CF9" s="310"/>
      <c r="CG9" s="310"/>
      <c r="CH9" s="310"/>
      <c r="CI9" s="310"/>
      <c r="CJ9" s="310"/>
      <c r="CK9" s="310"/>
      <c r="CL9" s="310"/>
      <c r="CM9" s="310"/>
      <c r="CN9" s="310"/>
      <c r="CO9" s="310"/>
      <c r="CP9" s="310"/>
      <c r="CQ9" s="310"/>
      <c r="CR9" s="311"/>
      <c r="CS9" s="318" t="s">
        <v>34</v>
      </c>
      <c r="CT9" s="319"/>
      <c r="CU9" s="319"/>
      <c r="CV9" s="319"/>
      <c r="CW9" s="319"/>
      <c r="CX9" s="319"/>
      <c r="CY9" s="319"/>
      <c r="CZ9" s="319"/>
      <c r="DA9" s="319"/>
      <c r="DB9" s="319"/>
      <c r="DC9" s="319"/>
      <c r="DD9" s="319"/>
      <c r="DE9" s="319"/>
      <c r="DF9" s="319"/>
      <c r="DG9" s="319"/>
      <c r="DH9" s="319"/>
      <c r="DI9" s="319"/>
      <c r="DJ9" s="319"/>
      <c r="DK9" s="319"/>
      <c r="DL9" s="319"/>
      <c r="DM9" s="319"/>
      <c r="DN9" s="319"/>
      <c r="DO9" s="319"/>
      <c r="DP9" s="319"/>
      <c r="DQ9" s="319"/>
      <c r="DR9" s="319"/>
      <c r="DS9" s="319" t="s">
        <v>35</v>
      </c>
      <c r="DT9" s="319"/>
      <c r="DU9" s="319"/>
      <c r="DV9" s="319"/>
      <c r="DW9" s="319"/>
      <c r="DX9" s="319"/>
      <c r="DY9" s="319"/>
      <c r="DZ9" s="319"/>
      <c r="EA9" s="319"/>
      <c r="EB9" s="319"/>
      <c r="EC9" s="319"/>
      <c r="ED9" s="319"/>
      <c r="EE9" s="319"/>
      <c r="EF9" s="319"/>
      <c r="EG9" s="319"/>
      <c r="EH9" s="319"/>
    </row>
    <row r="10" spans="1:138" x14ac:dyDescent="0.15">
      <c r="A10" s="308"/>
      <c r="B10" s="308"/>
      <c r="C10" s="308"/>
      <c r="D10" s="308"/>
      <c r="E10" s="308"/>
      <c r="F10" s="308"/>
      <c r="G10" s="308"/>
      <c r="H10" s="308"/>
      <c r="I10" s="308"/>
      <c r="J10" s="308"/>
      <c r="K10" s="308"/>
      <c r="L10" s="308"/>
      <c r="M10" s="308"/>
      <c r="N10" s="308"/>
      <c r="O10" s="308"/>
      <c r="P10" s="308"/>
      <c r="Q10" s="308"/>
      <c r="R10" s="312"/>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4"/>
      <c r="CS10" s="318"/>
      <c r="CT10" s="319"/>
      <c r="CU10" s="319"/>
      <c r="CV10" s="319"/>
      <c r="CW10" s="319"/>
      <c r="CX10" s="319"/>
      <c r="CY10" s="319"/>
      <c r="CZ10" s="319"/>
      <c r="DA10" s="319"/>
      <c r="DB10" s="319"/>
      <c r="DC10" s="319"/>
      <c r="DD10" s="319"/>
      <c r="DE10" s="319"/>
      <c r="DF10" s="319"/>
      <c r="DG10" s="319"/>
      <c r="DH10" s="319"/>
      <c r="DI10" s="319"/>
      <c r="DJ10" s="319"/>
      <c r="DK10" s="319"/>
      <c r="DL10" s="319"/>
      <c r="DM10" s="319"/>
      <c r="DN10" s="319"/>
      <c r="DO10" s="319"/>
      <c r="DP10" s="319"/>
      <c r="DQ10" s="319"/>
      <c r="DR10" s="319"/>
      <c r="DS10" s="319"/>
      <c r="DT10" s="319"/>
      <c r="DU10" s="319"/>
      <c r="DV10" s="319"/>
      <c r="DW10" s="319"/>
      <c r="DX10" s="319"/>
      <c r="DY10" s="319"/>
      <c r="DZ10" s="319"/>
      <c r="EA10" s="319"/>
      <c r="EB10" s="319"/>
      <c r="EC10" s="319"/>
      <c r="ED10" s="319"/>
      <c r="EE10" s="319"/>
      <c r="EF10" s="319"/>
      <c r="EG10" s="319"/>
      <c r="EH10" s="319"/>
    </row>
    <row r="11" spans="1:138" x14ac:dyDescent="0.15">
      <c r="A11" s="308"/>
      <c r="B11" s="308"/>
      <c r="C11" s="308"/>
      <c r="D11" s="308"/>
      <c r="E11" s="308"/>
      <c r="F11" s="308"/>
      <c r="G11" s="308"/>
      <c r="H11" s="308"/>
      <c r="I11" s="308"/>
      <c r="J11" s="308"/>
      <c r="K11" s="308"/>
      <c r="L11" s="308"/>
      <c r="M11" s="308"/>
      <c r="N11" s="308"/>
      <c r="O11" s="308"/>
      <c r="P11" s="308"/>
      <c r="Q11" s="308"/>
      <c r="R11" s="312"/>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c r="AW11" s="313"/>
      <c r="AX11" s="313"/>
      <c r="AY11" s="313"/>
      <c r="AZ11" s="313"/>
      <c r="BA11" s="313"/>
      <c r="BB11" s="313"/>
      <c r="BC11" s="313"/>
      <c r="BD11" s="313"/>
      <c r="BE11" s="313"/>
      <c r="BF11" s="313"/>
      <c r="BG11" s="313"/>
      <c r="BH11" s="313"/>
      <c r="BI11" s="313"/>
      <c r="BJ11" s="313"/>
      <c r="BK11" s="313"/>
      <c r="BL11" s="313"/>
      <c r="BM11" s="313"/>
      <c r="BN11" s="313"/>
      <c r="BO11" s="313"/>
      <c r="BP11" s="313"/>
      <c r="BQ11" s="313"/>
      <c r="BR11" s="313"/>
      <c r="BS11" s="313"/>
      <c r="BT11" s="313"/>
      <c r="BU11" s="313"/>
      <c r="BV11" s="313"/>
      <c r="BW11" s="313"/>
      <c r="BX11" s="313"/>
      <c r="BY11" s="313"/>
      <c r="BZ11" s="313"/>
      <c r="CA11" s="313"/>
      <c r="CB11" s="313"/>
      <c r="CC11" s="313"/>
      <c r="CD11" s="313"/>
      <c r="CE11" s="313"/>
      <c r="CF11" s="313"/>
      <c r="CG11" s="313"/>
      <c r="CH11" s="313"/>
      <c r="CI11" s="313"/>
      <c r="CJ11" s="313"/>
      <c r="CK11" s="313"/>
      <c r="CL11" s="313"/>
      <c r="CM11" s="313"/>
      <c r="CN11" s="313"/>
      <c r="CO11" s="313"/>
      <c r="CP11" s="313"/>
      <c r="CQ11" s="313"/>
      <c r="CR11" s="314"/>
      <c r="CS11" s="318"/>
      <c r="CT11" s="319"/>
      <c r="CU11" s="319"/>
      <c r="CV11" s="319"/>
      <c r="CW11" s="319"/>
      <c r="CX11" s="319"/>
      <c r="CY11" s="319"/>
      <c r="CZ11" s="319"/>
      <c r="DA11" s="319"/>
      <c r="DB11" s="319"/>
      <c r="DC11" s="319"/>
      <c r="DD11" s="319"/>
      <c r="DE11" s="319"/>
      <c r="DF11" s="319"/>
      <c r="DG11" s="319"/>
      <c r="DH11" s="319"/>
      <c r="DI11" s="319"/>
      <c r="DJ11" s="319"/>
      <c r="DK11" s="319"/>
      <c r="DL11" s="319"/>
      <c r="DM11" s="319"/>
      <c r="DN11" s="319"/>
      <c r="DO11" s="319"/>
      <c r="DP11" s="319"/>
      <c r="DQ11" s="319"/>
      <c r="DR11" s="319"/>
      <c r="DS11" s="319"/>
      <c r="DT11" s="319"/>
      <c r="DU11" s="319"/>
      <c r="DV11" s="319"/>
      <c r="DW11" s="319"/>
      <c r="DX11" s="319"/>
      <c r="DY11" s="319"/>
      <c r="DZ11" s="319"/>
      <c r="EA11" s="319"/>
      <c r="EB11" s="319"/>
      <c r="EC11" s="319"/>
      <c r="ED11" s="319"/>
      <c r="EE11" s="319"/>
      <c r="EF11" s="319"/>
      <c r="EG11" s="319"/>
      <c r="EH11" s="319"/>
    </row>
    <row r="12" spans="1:138" x14ac:dyDescent="0.15">
      <c r="A12" s="308"/>
      <c r="B12" s="308"/>
      <c r="C12" s="308"/>
      <c r="D12" s="308"/>
      <c r="E12" s="308"/>
      <c r="F12" s="308"/>
      <c r="G12" s="308"/>
      <c r="H12" s="308"/>
      <c r="I12" s="308"/>
      <c r="J12" s="308"/>
      <c r="K12" s="308"/>
      <c r="L12" s="308"/>
      <c r="M12" s="308"/>
      <c r="N12" s="308"/>
      <c r="O12" s="308"/>
      <c r="P12" s="308"/>
      <c r="Q12" s="308"/>
      <c r="R12" s="315"/>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c r="AW12" s="316"/>
      <c r="AX12" s="316"/>
      <c r="AY12" s="316"/>
      <c r="AZ12" s="316"/>
      <c r="BA12" s="316"/>
      <c r="BB12" s="316"/>
      <c r="BC12" s="316"/>
      <c r="BD12" s="316"/>
      <c r="BE12" s="316"/>
      <c r="BF12" s="316"/>
      <c r="BG12" s="316"/>
      <c r="BH12" s="316"/>
      <c r="BI12" s="316"/>
      <c r="BJ12" s="316"/>
      <c r="BK12" s="316"/>
      <c r="BL12" s="316"/>
      <c r="BM12" s="316"/>
      <c r="BN12" s="316"/>
      <c r="BO12" s="316"/>
      <c r="BP12" s="316"/>
      <c r="BQ12" s="316"/>
      <c r="BR12" s="316"/>
      <c r="BS12" s="316"/>
      <c r="BT12" s="316"/>
      <c r="BU12" s="316"/>
      <c r="BV12" s="316"/>
      <c r="BW12" s="316"/>
      <c r="BX12" s="316"/>
      <c r="BY12" s="316"/>
      <c r="BZ12" s="316"/>
      <c r="CA12" s="316"/>
      <c r="CB12" s="316"/>
      <c r="CC12" s="316"/>
      <c r="CD12" s="316"/>
      <c r="CE12" s="316"/>
      <c r="CF12" s="316"/>
      <c r="CG12" s="316"/>
      <c r="CH12" s="316"/>
      <c r="CI12" s="316"/>
      <c r="CJ12" s="316"/>
      <c r="CK12" s="316"/>
      <c r="CL12" s="316"/>
      <c r="CM12" s="316"/>
      <c r="CN12" s="316"/>
      <c r="CO12" s="316"/>
      <c r="CP12" s="316"/>
      <c r="CQ12" s="316"/>
      <c r="CR12" s="317"/>
      <c r="CS12" s="318" t="s">
        <v>36</v>
      </c>
      <c r="CT12" s="319"/>
      <c r="CU12" s="319"/>
      <c r="CV12" s="319"/>
      <c r="CW12" s="319"/>
      <c r="CX12" s="319"/>
      <c r="CY12" s="319"/>
      <c r="CZ12" s="319"/>
      <c r="DA12" s="319"/>
      <c r="DB12" s="319"/>
      <c r="DC12" s="319" t="s">
        <v>37</v>
      </c>
      <c r="DD12" s="319"/>
      <c r="DE12" s="319"/>
      <c r="DF12" s="319"/>
      <c r="DG12" s="319"/>
      <c r="DH12" s="319"/>
      <c r="DI12" s="319"/>
      <c r="DJ12" s="319"/>
      <c r="DK12" s="319"/>
      <c r="DL12" s="319"/>
      <c r="DM12" s="319"/>
      <c r="DN12" s="319"/>
      <c r="DO12" s="319"/>
      <c r="DP12" s="319"/>
      <c r="DQ12" s="319"/>
      <c r="DR12" s="319"/>
      <c r="DS12" s="40"/>
      <c r="DT12" s="40"/>
      <c r="DU12" s="40"/>
      <c r="DV12" s="40"/>
      <c r="DW12" s="40"/>
      <c r="DX12" s="40"/>
      <c r="DY12" s="40"/>
      <c r="DZ12" s="40"/>
      <c r="EA12" s="40"/>
      <c r="EB12" s="40"/>
      <c r="EC12" s="40"/>
      <c r="ED12" s="40"/>
      <c r="EE12" s="40"/>
      <c r="EF12" s="40"/>
      <c r="EG12" s="40"/>
      <c r="EH12" s="41"/>
    </row>
    <row r="13" spans="1:138" ht="13.5" customHeight="1" x14ac:dyDescent="0.15">
      <c r="A13" s="320" t="s">
        <v>38</v>
      </c>
      <c r="B13" s="321"/>
      <c r="C13" s="321"/>
      <c r="D13" s="322"/>
      <c r="E13" s="329" t="s">
        <v>39</v>
      </c>
      <c r="F13" s="330"/>
      <c r="G13" s="330"/>
      <c r="H13" s="330"/>
      <c r="I13" s="330"/>
      <c r="J13" s="330"/>
      <c r="K13" s="330"/>
      <c r="L13" s="330"/>
      <c r="M13" s="330"/>
      <c r="N13" s="330"/>
      <c r="O13" s="330"/>
      <c r="P13" s="330"/>
      <c r="Q13" s="330"/>
      <c r="R13" s="330"/>
      <c r="S13" s="330"/>
      <c r="T13" s="330"/>
      <c r="U13" s="330"/>
      <c r="V13" s="330"/>
      <c r="W13" s="319" t="s">
        <v>40</v>
      </c>
      <c r="X13" s="319"/>
      <c r="Y13" s="319"/>
      <c r="Z13" s="319"/>
      <c r="AA13" s="319"/>
      <c r="AB13" s="319"/>
      <c r="AC13" s="319"/>
      <c r="AD13" s="319"/>
      <c r="AE13" s="319"/>
      <c r="AF13" s="319"/>
      <c r="AG13" s="319"/>
      <c r="AH13" s="319"/>
      <c r="AI13" s="319"/>
      <c r="AJ13" s="319"/>
      <c r="AK13" s="319"/>
      <c r="AL13" s="319"/>
      <c r="AM13" s="319"/>
      <c r="AN13" s="319"/>
      <c r="AO13" s="333" t="s">
        <v>41</v>
      </c>
      <c r="AP13" s="334"/>
      <c r="AQ13" s="334"/>
      <c r="AR13" s="334"/>
      <c r="AS13" s="334"/>
      <c r="AT13" s="334"/>
      <c r="AU13" s="334"/>
      <c r="AV13" s="334"/>
      <c r="AW13" s="334"/>
      <c r="AX13" s="334"/>
      <c r="AY13" s="334"/>
      <c r="AZ13" s="334"/>
      <c r="BA13" s="334"/>
      <c r="BB13" s="334"/>
      <c r="BC13" s="334"/>
      <c r="BD13" s="334"/>
      <c r="BE13" s="334"/>
      <c r="BF13" s="335"/>
      <c r="BG13" s="319" t="s">
        <v>42</v>
      </c>
      <c r="BH13" s="319"/>
      <c r="BI13" s="319"/>
      <c r="BJ13" s="319"/>
      <c r="BK13" s="319"/>
      <c r="BL13" s="319"/>
      <c r="BM13" s="319"/>
      <c r="BN13" s="319"/>
      <c r="BO13" s="319"/>
      <c r="BP13" s="319"/>
      <c r="BQ13" s="319"/>
      <c r="BR13" s="319"/>
      <c r="BS13" s="319"/>
      <c r="BT13" s="319"/>
      <c r="BU13" s="319"/>
      <c r="BV13" s="319"/>
      <c r="BW13" s="319"/>
      <c r="BX13" s="319"/>
      <c r="BY13" s="319"/>
      <c r="BZ13" s="319"/>
      <c r="CA13" s="319"/>
      <c r="CB13" s="319"/>
      <c r="CC13" s="319"/>
      <c r="CD13" s="319"/>
      <c r="CE13" s="319"/>
      <c r="CF13" s="319"/>
      <c r="CG13" s="319"/>
      <c r="CH13" s="319"/>
      <c r="CI13" s="319"/>
      <c r="CJ13" s="319"/>
      <c r="CK13" s="319"/>
      <c r="CL13" s="319"/>
      <c r="CM13" s="319"/>
      <c r="CN13" s="319"/>
      <c r="CO13" s="319"/>
      <c r="CP13" s="319"/>
      <c r="CQ13" s="319"/>
      <c r="CR13" s="339"/>
      <c r="CS13" s="318"/>
      <c r="CT13" s="319"/>
      <c r="CU13" s="319"/>
      <c r="CV13" s="319"/>
      <c r="CW13" s="319"/>
      <c r="CX13" s="319"/>
      <c r="CY13" s="319"/>
      <c r="CZ13" s="319"/>
      <c r="DA13" s="319"/>
      <c r="DB13" s="319"/>
      <c r="DC13" s="319"/>
      <c r="DD13" s="319"/>
      <c r="DE13" s="319"/>
      <c r="DF13" s="319"/>
      <c r="DG13" s="319"/>
      <c r="DH13" s="319"/>
      <c r="DI13" s="319"/>
      <c r="DJ13" s="319"/>
      <c r="DK13" s="319"/>
      <c r="DL13" s="319"/>
      <c r="DM13" s="319"/>
      <c r="DN13" s="319"/>
      <c r="DO13" s="319"/>
      <c r="DP13" s="319"/>
      <c r="DQ13" s="319"/>
      <c r="DR13" s="319"/>
      <c r="DS13" s="40"/>
      <c r="DT13" s="40"/>
      <c r="DU13" s="40"/>
      <c r="DV13" s="40"/>
      <c r="DW13" s="40"/>
      <c r="DX13" s="40"/>
      <c r="DY13" s="40"/>
      <c r="DZ13" s="40"/>
      <c r="EA13" s="40"/>
      <c r="EB13" s="40"/>
      <c r="EC13" s="40"/>
      <c r="ED13" s="40"/>
      <c r="EE13" s="40"/>
      <c r="EF13" s="40"/>
      <c r="EG13" s="40"/>
      <c r="EH13" s="41"/>
    </row>
    <row r="14" spans="1:138" ht="13.5" customHeight="1" x14ac:dyDescent="0.15">
      <c r="A14" s="323"/>
      <c r="B14" s="324"/>
      <c r="C14" s="324"/>
      <c r="D14" s="325"/>
      <c r="E14" s="331"/>
      <c r="F14" s="331"/>
      <c r="G14" s="331"/>
      <c r="H14" s="331"/>
      <c r="I14" s="331"/>
      <c r="J14" s="331"/>
      <c r="K14" s="331"/>
      <c r="L14" s="331"/>
      <c r="M14" s="331"/>
      <c r="N14" s="331"/>
      <c r="O14" s="331"/>
      <c r="P14" s="331"/>
      <c r="Q14" s="331"/>
      <c r="R14" s="331"/>
      <c r="S14" s="331"/>
      <c r="T14" s="331"/>
      <c r="U14" s="331"/>
      <c r="V14" s="331"/>
      <c r="W14" s="332"/>
      <c r="X14" s="332"/>
      <c r="Y14" s="332"/>
      <c r="Z14" s="332"/>
      <c r="AA14" s="332"/>
      <c r="AB14" s="332"/>
      <c r="AC14" s="332"/>
      <c r="AD14" s="332"/>
      <c r="AE14" s="332"/>
      <c r="AF14" s="332"/>
      <c r="AG14" s="332"/>
      <c r="AH14" s="332"/>
      <c r="AI14" s="332"/>
      <c r="AJ14" s="332"/>
      <c r="AK14" s="332"/>
      <c r="AL14" s="332"/>
      <c r="AM14" s="332"/>
      <c r="AN14" s="332"/>
      <c r="AO14" s="336"/>
      <c r="AP14" s="337"/>
      <c r="AQ14" s="337"/>
      <c r="AR14" s="337"/>
      <c r="AS14" s="337"/>
      <c r="AT14" s="337"/>
      <c r="AU14" s="337"/>
      <c r="AV14" s="337"/>
      <c r="AW14" s="337"/>
      <c r="AX14" s="337"/>
      <c r="AY14" s="337"/>
      <c r="AZ14" s="337"/>
      <c r="BA14" s="337"/>
      <c r="BB14" s="337"/>
      <c r="BC14" s="337"/>
      <c r="BD14" s="337"/>
      <c r="BE14" s="337"/>
      <c r="BF14" s="338"/>
      <c r="BG14" s="332" t="s">
        <v>43</v>
      </c>
      <c r="BH14" s="332"/>
      <c r="BI14" s="332"/>
      <c r="BJ14" s="332"/>
      <c r="BK14" s="332"/>
      <c r="BL14" s="332"/>
      <c r="BM14" s="332"/>
      <c r="BN14" s="332"/>
      <c r="BO14" s="332"/>
      <c r="BP14" s="332"/>
      <c r="BQ14" s="332"/>
      <c r="BR14" s="332"/>
      <c r="BS14" s="332"/>
      <c r="BT14" s="332"/>
      <c r="BU14" s="332"/>
      <c r="BV14" s="332"/>
      <c r="BW14" s="332"/>
      <c r="BX14" s="332"/>
      <c r="BY14" s="332" t="s">
        <v>44</v>
      </c>
      <c r="BZ14" s="332"/>
      <c r="CA14" s="332"/>
      <c r="CB14" s="332"/>
      <c r="CC14" s="332"/>
      <c r="CD14" s="332"/>
      <c r="CE14" s="332"/>
      <c r="CF14" s="332"/>
      <c r="CG14" s="332"/>
      <c r="CH14" s="332"/>
      <c r="CI14" s="332"/>
      <c r="CJ14" s="332"/>
      <c r="CK14" s="332"/>
      <c r="CL14" s="332"/>
      <c r="CM14" s="332"/>
      <c r="CN14" s="332"/>
      <c r="CO14" s="332"/>
      <c r="CP14" s="332"/>
      <c r="CQ14" s="332"/>
      <c r="CR14" s="340"/>
      <c r="CS14" s="334" t="s">
        <v>45</v>
      </c>
      <c r="CT14" s="334"/>
      <c r="CU14" s="334"/>
      <c r="CV14" s="334"/>
      <c r="CW14" s="334"/>
      <c r="CX14" s="334"/>
      <c r="CY14" s="334"/>
      <c r="CZ14" s="334"/>
      <c r="DA14" s="334"/>
      <c r="DB14" s="335"/>
      <c r="DC14" s="343"/>
      <c r="DD14" s="344"/>
      <c r="DE14" s="344"/>
      <c r="DF14" s="344"/>
      <c r="DG14" s="344"/>
      <c r="DH14" s="344"/>
      <c r="DI14" s="344"/>
      <c r="DJ14" s="344"/>
      <c r="DK14" s="344"/>
      <c r="DL14" s="344"/>
      <c r="DM14" s="344"/>
      <c r="DN14" s="344"/>
      <c r="DO14" s="344"/>
      <c r="DP14" s="344"/>
      <c r="DQ14" s="344"/>
      <c r="DR14" s="345"/>
      <c r="DS14" s="40"/>
      <c r="DT14" s="40"/>
      <c r="DU14" s="35"/>
      <c r="DV14" s="349" t="s">
        <v>3628</v>
      </c>
      <c r="DW14" s="349"/>
      <c r="DX14" s="349"/>
      <c r="DY14" s="350" t="s">
        <v>3629</v>
      </c>
      <c r="DZ14" s="350"/>
      <c r="EA14" s="350"/>
      <c r="EB14" s="350"/>
      <c r="EC14" s="350"/>
      <c r="ED14" s="350"/>
      <c r="EE14" s="45"/>
      <c r="EF14" s="45"/>
      <c r="EG14" s="40"/>
      <c r="EH14" s="41"/>
    </row>
    <row r="15" spans="1:138" ht="13.5" customHeight="1" x14ac:dyDescent="0.15">
      <c r="A15" s="323"/>
      <c r="B15" s="324"/>
      <c r="C15" s="324"/>
      <c r="D15" s="325"/>
      <c r="E15" s="192"/>
      <c r="F15" s="193"/>
      <c r="G15" s="193"/>
      <c r="H15" s="193"/>
      <c r="I15" s="193"/>
      <c r="J15" s="193"/>
      <c r="K15" s="193"/>
      <c r="L15" s="193"/>
      <c r="M15" s="193"/>
      <c r="N15" s="193"/>
      <c r="O15" s="193"/>
      <c r="P15" s="193"/>
      <c r="Q15" s="193"/>
      <c r="R15" s="193"/>
      <c r="S15" s="193"/>
      <c r="T15" s="193"/>
      <c r="U15" s="193"/>
      <c r="V15" s="194"/>
      <c r="W15" s="192"/>
      <c r="X15" s="193"/>
      <c r="Y15" s="193"/>
      <c r="Z15" s="193"/>
      <c r="AA15" s="193"/>
      <c r="AB15" s="193"/>
      <c r="AC15" s="193"/>
      <c r="AD15" s="193"/>
      <c r="AE15" s="193"/>
      <c r="AF15" s="193"/>
      <c r="AG15" s="193"/>
      <c r="AH15" s="193"/>
      <c r="AI15" s="193"/>
      <c r="AJ15" s="193"/>
      <c r="AK15" s="193"/>
      <c r="AL15" s="193"/>
      <c r="AM15" s="193"/>
      <c r="AN15" s="194"/>
      <c r="AO15" s="192"/>
      <c r="AP15" s="193"/>
      <c r="AQ15" s="193"/>
      <c r="AR15" s="193"/>
      <c r="AS15" s="193"/>
      <c r="AT15" s="193"/>
      <c r="AU15" s="193"/>
      <c r="AV15" s="193"/>
      <c r="AW15" s="193"/>
      <c r="AX15" s="193"/>
      <c r="AY15" s="193"/>
      <c r="AZ15" s="193"/>
      <c r="BA15" s="193"/>
      <c r="BB15" s="193"/>
      <c r="BC15" s="193"/>
      <c r="BD15" s="193"/>
      <c r="BE15" s="193"/>
      <c r="BF15" s="194"/>
      <c r="BG15" s="351"/>
      <c r="BH15" s="352"/>
      <c r="BI15" s="352"/>
      <c r="BJ15" s="352"/>
      <c r="BK15" s="352"/>
      <c r="BL15" s="352"/>
      <c r="BM15" s="352"/>
      <c r="BN15" s="352"/>
      <c r="BO15" s="352"/>
      <c r="BP15" s="352"/>
      <c r="BQ15" s="352"/>
      <c r="BR15" s="352"/>
      <c r="BS15" s="352"/>
      <c r="BT15" s="352"/>
      <c r="BU15" s="352"/>
      <c r="BV15" s="352"/>
      <c r="BW15" s="352"/>
      <c r="BX15" s="353"/>
      <c r="BY15" s="192"/>
      <c r="BZ15" s="193"/>
      <c r="CA15" s="193"/>
      <c r="CB15" s="193"/>
      <c r="CC15" s="193"/>
      <c r="CD15" s="193"/>
      <c r="CE15" s="193"/>
      <c r="CF15" s="193"/>
      <c r="CG15" s="193"/>
      <c r="CH15" s="193"/>
      <c r="CI15" s="193"/>
      <c r="CJ15" s="193"/>
      <c r="CK15" s="193"/>
      <c r="CL15" s="193"/>
      <c r="CM15" s="193"/>
      <c r="CN15" s="193"/>
      <c r="CO15" s="193"/>
      <c r="CP15" s="193"/>
      <c r="CQ15" s="193"/>
      <c r="CR15" s="360"/>
      <c r="CS15" s="341"/>
      <c r="CT15" s="341"/>
      <c r="CU15" s="341"/>
      <c r="CV15" s="341"/>
      <c r="CW15" s="341"/>
      <c r="CX15" s="341"/>
      <c r="CY15" s="341"/>
      <c r="CZ15" s="341"/>
      <c r="DA15" s="341"/>
      <c r="DB15" s="342"/>
      <c r="DC15" s="346"/>
      <c r="DD15" s="347"/>
      <c r="DE15" s="347"/>
      <c r="DF15" s="347"/>
      <c r="DG15" s="347"/>
      <c r="DH15" s="347"/>
      <c r="DI15" s="347"/>
      <c r="DJ15" s="347"/>
      <c r="DK15" s="347"/>
      <c r="DL15" s="347"/>
      <c r="DM15" s="347"/>
      <c r="DN15" s="347"/>
      <c r="DO15" s="347"/>
      <c r="DP15" s="347"/>
      <c r="DQ15" s="347"/>
      <c r="DR15" s="348"/>
      <c r="DS15" s="40"/>
      <c r="DT15" s="40"/>
      <c r="DU15" s="35"/>
      <c r="DV15" s="349"/>
      <c r="DW15" s="349"/>
      <c r="DX15" s="349"/>
      <c r="DY15" s="350"/>
      <c r="DZ15" s="350"/>
      <c r="EA15" s="350"/>
      <c r="EB15" s="350"/>
      <c r="EC15" s="350"/>
      <c r="ED15" s="350"/>
      <c r="EE15" s="45"/>
      <c r="EF15" s="45"/>
      <c r="EG15" s="40"/>
      <c r="EH15" s="41"/>
    </row>
    <row r="16" spans="1:138" x14ac:dyDescent="0.15">
      <c r="A16" s="323"/>
      <c r="B16" s="324"/>
      <c r="C16" s="324"/>
      <c r="D16" s="325"/>
      <c r="E16" s="195"/>
      <c r="F16" s="196"/>
      <c r="G16" s="196"/>
      <c r="H16" s="196"/>
      <c r="I16" s="196"/>
      <c r="J16" s="196"/>
      <c r="K16" s="196"/>
      <c r="L16" s="196"/>
      <c r="M16" s="196"/>
      <c r="N16" s="196"/>
      <c r="O16" s="196"/>
      <c r="P16" s="196"/>
      <c r="Q16" s="196"/>
      <c r="R16" s="196"/>
      <c r="S16" s="196"/>
      <c r="T16" s="196"/>
      <c r="U16" s="196"/>
      <c r="V16" s="197"/>
      <c r="W16" s="195"/>
      <c r="X16" s="196"/>
      <c r="Y16" s="196"/>
      <c r="Z16" s="196"/>
      <c r="AA16" s="196"/>
      <c r="AB16" s="196"/>
      <c r="AC16" s="196"/>
      <c r="AD16" s="196"/>
      <c r="AE16" s="196"/>
      <c r="AF16" s="196"/>
      <c r="AG16" s="196"/>
      <c r="AH16" s="196"/>
      <c r="AI16" s="196"/>
      <c r="AJ16" s="196"/>
      <c r="AK16" s="196"/>
      <c r="AL16" s="196"/>
      <c r="AM16" s="196"/>
      <c r="AN16" s="197"/>
      <c r="AO16" s="195"/>
      <c r="AP16" s="196"/>
      <c r="AQ16" s="196"/>
      <c r="AR16" s="196"/>
      <c r="AS16" s="196"/>
      <c r="AT16" s="196"/>
      <c r="AU16" s="196"/>
      <c r="AV16" s="196"/>
      <c r="AW16" s="196"/>
      <c r="AX16" s="196"/>
      <c r="AY16" s="196"/>
      <c r="AZ16" s="196"/>
      <c r="BA16" s="196"/>
      <c r="BB16" s="196"/>
      <c r="BC16" s="196"/>
      <c r="BD16" s="196"/>
      <c r="BE16" s="196"/>
      <c r="BF16" s="197"/>
      <c r="BG16" s="354"/>
      <c r="BH16" s="355"/>
      <c r="BI16" s="355"/>
      <c r="BJ16" s="355"/>
      <c r="BK16" s="355"/>
      <c r="BL16" s="355"/>
      <c r="BM16" s="355"/>
      <c r="BN16" s="355"/>
      <c r="BO16" s="355"/>
      <c r="BP16" s="355"/>
      <c r="BQ16" s="355"/>
      <c r="BR16" s="355"/>
      <c r="BS16" s="355"/>
      <c r="BT16" s="355"/>
      <c r="BU16" s="355"/>
      <c r="BV16" s="355"/>
      <c r="BW16" s="355"/>
      <c r="BX16" s="356"/>
      <c r="BY16" s="195"/>
      <c r="BZ16" s="196"/>
      <c r="CA16" s="196"/>
      <c r="CB16" s="196"/>
      <c r="CC16" s="196"/>
      <c r="CD16" s="196"/>
      <c r="CE16" s="196"/>
      <c r="CF16" s="196"/>
      <c r="CG16" s="196"/>
      <c r="CH16" s="196"/>
      <c r="CI16" s="196"/>
      <c r="CJ16" s="196"/>
      <c r="CK16" s="196"/>
      <c r="CL16" s="196"/>
      <c r="CM16" s="196"/>
      <c r="CN16" s="196"/>
      <c r="CO16" s="196"/>
      <c r="CP16" s="196"/>
      <c r="CQ16" s="196"/>
      <c r="CR16" s="361"/>
      <c r="CS16" s="341"/>
      <c r="CT16" s="341"/>
      <c r="CU16" s="341"/>
      <c r="CV16" s="341"/>
      <c r="CW16" s="341"/>
      <c r="CX16" s="341"/>
      <c r="CY16" s="341"/>
      <c r="CZ16" s="341"/>
      <c r="DA16" s="341"/>
      <c r="DB16" s="342"/>
      <c r="DC16" s="346"/>
      <c r="DD16" s="347"/>
      <c r="DE16" s="347"/>
      <c r="DF16" s="347"/>
      <c r="DG16" s="347"/>
      <c r="DH16" s="347"/>
      <c r="DI16" s="347"/>
      <c r="DJ16" s="347"/>
      <c r="DK16" s="347"/>
      <c r="DL16" s="347"/>
      <c r="DM16" s="347"/>
      <c r="DN16" s="347"/>
      <c r="DO16" s="347"/>
      <c r="DP16" s="347"/>
      <c r="DQ16" s="347"/>
      <c r="DR16" s="348"/>
      <c r="DS16" s="40"/>
      <c r="DT16" s="40"/>
      <c r="DU16" s="40"/>
      <c r="DV16" s="40"/>
      <c r="DW16" s="40"/>
      <c r="DX16" s="40"/>
      <c r="DY16" s="40"/>
      <c r="DZ16" s="40"/>
      <c r="EA16" s="40"/>
      <c r="EB16" s="40"/>
      <c r="EC16" s="40"/>
      <c r="ED16" s="40"/>
      <c r="EE16" s="40"/>
      <c r="EF16" s="40"/>
      <c r="EG16" s="40"/>
      <c r="EH16" s="41"/>
    </row>
    <row r="17" spans="1:138" ht="13.5" customHeight="1" x14ac:dyDescent="0.15">
      <c r="A17" s="323"/>
      <c r="B17" s="324"/>
      <c r="C17" s="324"/>
      <c r="D17" s="325"/>
      <c r="E17" s="195"/>
      <c r="F17" s="196"/>
      <c r="G17" s="196"/>
      <c r="H17" s="196"/>
      <c r="I17" s="196"/>
      <c r="J17" s="196"/>
      <c r="K17" s="196"/>
      <c r="L17" s="196"/>
      <c r="M17" s="196"/>
      <c r="N17" s="196"/>
      <c r="O17" s="196"/>
      <c r="P17" s="196"/>
      <c r="Q17" s="196"/>
      <c r="R17" s="196"/>
      <c r="S17" s="196"/>
      <c r="T17" s="196"/>
      <c r="U17" s="196"/>
      <c r="V17" s="197"/>
      <c r="W17" s="195"/>
      <c r="X17" s="196"/>
      <c r="Y17" s="196"/>
      <c r="Z17" s="196"/>
      <c r="AA17" s="196"/>
      <c r="AB17" s="196"/>
      <c r="AC17" s="196"/>
      <c r="AD17" s="196"/>
      <c r="AE17" s="196"/>
      <c r="AF17" s="196"/>
      <c r="AG17" s="196"/>
      <c r="AH17" s="196"/>
      <c r="AI17" s="196"/>
      <c r="AJ17" s="196"/>
      <c r="AK17" s="196"/>
      <c r="AL17" s="196"/>
      <c r="AM17" s="196"/>
      <c r="AN17" s="197"/>
      <c r="AO17" s="195"/>
      <c r="AP17" s="196"/>
      <c r="AQ17" s="196"/>
      <c r="AR17" s="196"/>
      <c r="AS17" s="196"/>
      <c r="AT17" s="196"/>
      <c r="AU17" s="196"/>
      <c r="AV17" s="196"/>
      <c r="AW17" s="196"/>
      <c r="AX17" s="196"/>
      <c r="AY17" s="196"/>
      <c r="AZ17" s="196"/>
      <c r="BA17" s="196"/>
      <c r="BB17" s="196"/>
      <c r="BC17" s="196"/>
      <c r="BD17" s="196"/>
      <c r="BE17" s="196"/>
      <c r="BF17" s="197"/>
      <c r="BG17" s="354"/>
      <c r="BH17" s="355"/>
      <c r="BI17" s="355"/>
      <c r="BJ17" s="355"/>
      <c r="BK17" s="355"/>
      <c r="BL17" s="355"/>
      <c r="BM17" s="355"/>
      <c r="BN17" s="355"/>
      <c r="BO17" s="355"/>
      <c r="BP17" s="355"/>
      <c r="BQ17" s="355"/>
      <c r="BR17" s="355"/>
      <c r="BS17" s="355"/>
      <c r="BT17" s="355"/>
      <c r="BU17" s="355"/>
      <c r="BV17" s="355"/>
      <c r="BW17" s="355"/>
      <c r="BX17" s="356"/>
      <c r="BY17" s="195"/>
      <c r="BZ17" s="196"/>
      <c r="CA17" s="196"/>
      <c r="CB17" s="196"/>
      <c r="CC17" s="196"/>
      <c r="CD17" s="196"/>
      <c r="CE17" s="196"/>
      <c r="CF17" s="196"/>
      <c r="CG17" s="196"/>
      <c r="CH17" s="196"/>
      <c r="CI17" s="196"/>
      <c r="CJ17" s="196"/>
      <c r="CK17" s="196"/>
      <c r="CL17" s="196"/>
      <c r="CM17" s="196"/>
      <c r="CN17" s="196"/>
      <c r="CO17" s="196"/>
      <c r="CP17" s="196"/>
      <c r="CQ17" s="196"/>
      <c r="CR17" s="361"/>
      <c r="CS17" s="341"/>
      <c r="CT17" s="341"/>
      <c r="CU17" s="341"/>
      <c r="CV17" s="341"/>
      <c r="CW17" s="341"/>
      <c r="CX17" s="341"/>
      <c r="CY17" s="341"/>
      <c r="CZ17" s="341"/>
      <c r="DA17" s="341"/>
      <c r="DB17" s="342"/>
      <c r="DC17" s="346"/>
      <c r="DD17" s="347"/>
      <c r="DE17" s="347"/>
      <c r="DF17" s="347"/>
      <c r="DG17" s="347"/>
      <c r="DH17" s="347"/>
      <c r="DI17" s="347"/>
      <c r="DJ17" s="347"/>
      <c r="DK17" s="347"/>
      <c r="DL17" s="347"/>
      <c r="DM17" s="347"/>
      <c r="DN17" s="347"/>
      <c r="DO17" s="347"/>
      <c r="DP17" s="347"/>
      <c r="DQ17" s="347"/>
      <c r="DR17" s="348"/>
      <c r="DS17" s="40"/>
      <c r="DT17" s="40"/>
      <c r="DU17" s="34"/>
      <c r="DV17" s="349" t="s">
        <v>3630</v>
      </c>
      <c r="DW17" s="349"/>
      <c r="DX17" s="349"/>
      <c r="DY17" s="350" t="s">
        <v>3631</v>
      </c>
      <c r="DZ17" s="350"/>
      <c r="EA17" s="350"/>
      <c r="EB17" s="350"/>
      <c r="EC17" s="350"/>
      <c r="ED17" s="350"/>
      <c r="EE17" s="34"/>
      <c r="EF17" s="34"/>
      <c r="EG17" s="40"/>
      <c r="EH17" s="41"/>
    </row>
    <row r="18" spans="1:138" ht="13.5" customHeight="1" x14ac:dyDescent="0.15">
      <c r="A18" s="323"/>
      <c r="B18" s="324"/>
      <c r="C18" s="324"/>
      <c r="D18" s="325"/>
      <c r="E18" s="195"/>
      <c r="F18" s="196"/>
      <c r="G18" s="196"/>
      <c r="H18" s="196"/>
      <c r="I18" s="196"/>
      <c r="J18" s="196"/>
      <c r="K18" s="196"/>
      <c r="L18" s="196"/>
      <c r="M18" s="196"/>
      <c r="N18" s="196"/>
      <c r="O18" s="196"/>
      <c r="P18" s="196"/>
      <c r="Q18" s="196"/>
      <c r="R18" s="196"/>
      <c r="S18" s="196"/>
      <c r="T18" s="196"/>
      <c r="U18" s="196"/>
      <c r="V18" s="197"/>
      <c r="W18" s="195"/>
      <c r="X18" s="196"/>
      <c r="Y18" s="196"/>
      <c r="Z18" s="196"/>
      <c r="AA18" s="196"/>
      <c r="AB18" s="196"/>
      <c r="AC18" s="196"/>
      <c r="AD18" s="196"/>
      <c r="AE18" s="196"/>
      <c r="AF18" s="196"/>
      <c r="AG18" s="196"/>
      <c r="AH18" s="196"/>
      <c r="AI18" s="196"/>
      <c r="AJ18" s="196"/>
      <c r="AK18" s="196"/>
      <c r="AL18" s="196"/>
      <c r="AM18" s="196"/>
      <c r="AN18" s="197"/>
      <c r="AO18" s="195"/>
      <c r="AP18" s="196"/>
      <c r="AQ18" s="196"/>
      <c r="AR18" s="196"/>
      <c r="AS18" s="196"/>
      <c r="AT18" s="196"/>
      <c r="AU18" s="196"/>
      <c r="AV18" s="196"/>
      <c r="AW18" s="196"/>
      <c r="AX18" s="196"/>
      <c r="AY18" s="196"/>
      <c r="AZ18" s="196"/>
      <c r="BA18" s="196"/>
      <c r="BB18" s="196"/>
      <c r="BC18" s="196"/>
      <c r="BD18" s="196"/>
      <c r="BE18" s="196"/>
      <c r="BF18" s="197"/>
      <c r="BG18" s="354"/>
      <c r="BH18" s="355"/>
      <c r="BI18" s="355"/>
      <c r="BJ18" s="355"/>
      <c r="BK18" s="355"/>
      <c r="BL18" s="355"/>
      <c r="BM18" s="355"/>
      <c r="BN18" s="355"/>
      <c r="BO18" s="355"/>
      <c r="BP18" s="355"/>
      <c r="BQ18" s="355"/>
      <c r="BR18" s="355"/>
      <c r="BS18" s="355"/>
      <c r="BT18" s="355"/>
      <c r="BU18" s="355"/>
      <c r="BV18" s="355"/>
      <c r="BW18" s="355"/>
      <c r="BX18" s="356"/>
      <c r="BY18" s="195"/>
      <c r="BZ18" s="196"/>
      <c r="CA18" s="196"/>
      <c r="CB18" s="196"/>
      <c r="CC18" s="196"/>
      <c r="CD18" s="196"/>
      <c r="CE18" s="196"/>
      <c r="CF18" s="196"/>
      <c r="CG18" s="196"/>
      <c r="CH18" s="196"/>
      <c r="CI18" s="196"/>
      <c r="CJ18" s="196"/>
      <c r="CK18" s="196"/>
      <c r="CL18" s="196"/>
      <c r="CM18" s="196"/>
      <c r="CN18" s="196"/>
      <c r="CO18" s="196"/>
      <c r="CP18" s="196"/>
      <c r="CQ18" s="196"/>
      <c r="CR18" s="361"/>
      <c r="CS18" s="341"/>
      <c r="CT18" s="341"/>
      <c r="CU18" s="341"/>
      <c r="CV18" s="341"/>
      <c r="CW18" s="341"/>
      <c r="CX18" s="341"/>
      <c r="CY18" s="341"/>
      <c r="CZ18" s="341"/>
      <c r="DA18" s="341"/>
      <c r="DB18" s="342"/>
      <c r="DC18" s="346"/>
      <c r="DD18" s="347"/>
      <c r="DE18" s="347"/>
      <c r="DF18" s="347"/>
      <c r="DG18" s="347"/>
      <c r="DH18" s="347"/>
      <c r="DI18" s="347"/>
      <c r="DJ18" s="347"/>
      <c r="DK18" s="347"/>
      <c r="DL18" s="347"/>
      <c r="DM18" s="347"/>
      <c r="DN18" s="347"/>
      <c r="DO18" s="347"/>
      <c r="DP18" s="347"/>
      <c r="DQ18" s="347"/>
      <c r="DR18" s="348"/>
      <c r="DS18" s="40"/>
      <c r="DT18" s="40"/>
      <c r="DU18" s="34"/>
      <c r="DV18" s="349"/>
      <c r="DW18" s="349"/>
      <c r="DX18" s="349"/>
      <c r="DY18" s="350"/>
      <c r="DZ18" s="350"/>
      <c r="EA18" s="350"/>
      <c r="EB18" s="350"/>
      <c r="EC18" s="350"/>
      <c r="ED18" s="350"/>
      <c r="EE18" s="34"/>
      <c r="EF18" s="34"/>
      <c r="EG18" s="40"/>
      <c r="EH18" s="41"/>
    </row>
    <row r="19" spans="1:138" x14ac:dyDescent="0.15">
      <c r="A19" s="323"/>
      <c r="B19" s="324"/>
      <c r="C19" s="324"/>
      <c r="D19" s="325"/>
      <c r="E19" s="195"/>
      <c r="F19" s="196"/>
      <c r="G19" s="196"/>
      <c r="H19" s="196"/>
      <c r="I19" s="196"/>
      <c r="J19" s="196"/>
      <c r="K19" s="196"/>
      <c r="L19" s="196"/>
      <c r="M19" s="196"/>
      <c r="N19" s="196"/>
      <c r="O19" s="196"/>
      <c r="P19" s="196"/>
      <c r="Q19" s="196"/>
      <c r="R19" s="196"/>
      <c r="S19" s="196"/>
      <c r="T19" s="196"/>
      <c r="U19" s="196"/>
      <c r="V19" s="197"/>
      <c r="W19" s="195"/>
      <c r="X19" s="196"/>
      <c r="Y19" s="196"/>
      <c r="Z19" s="196"/>
      <c r="AA19" s="196"/>
      <c r="AB19" s="196"/>
      <c r="AC19" s="196"/>
      <c r="AD19" s="196"/>
      <c r="AE19" s="196"/>
      <c r="AF19" s="196"/>
      <c r="AG19" s="196"/>
      <c r="AH19" s="196"/>
      <c r="AI19" s="196"/>
      <c r="AJ19" s="196"/>
      <c r="AK19" s="196"/>
      <c r="AL19" s="196"/>
      <c r="AM19" s="196"/>
      <c r="AN19" s="197"/>
      <c r="AO19" s="195"/>
      <c r="AP19" s="196"/>
      <c r="AQ19" s="196"/>
      <c r="AR19" s="196"/>
      <c r="AS19" s="196"/>
      <c r="AT19" s="196"/>
      <c r="AU19" s="196"/>
      <c r="AV19" s="196"/>
      <c r="AW19" s="196"/>
      <c r="AX19" s="196"/>
      <c r="AY19" s="196"/>
      <c r="AZ19" s="196"/>
      <c r="BA19" s="196"/>
      <c r="BB19" s="196"/>
      <c r="BC19" s="196"/>
      <c r="BD19" s="196"/>
      <c r="BE19" s="196"/>
      <c r="BF19" s="197"/>
      <c r="BG19" s="354"/>
      <c r="BH19" s="355"/>
      <c r="BI19" s="355"/>
      <c r="BJ19" s="355"/>
      <c r="BK19" s="355"/>
      <c r="BL19" s="355"/>
      <c r="BM19" s="355"/>
      <c r="BN19" s="355"/>
      <c r="BO19" s="355"/>
      <c r="BP19" s="355"/>
      <c r="BQ19" s="355"/>
      <c r="BR19" s="355"/>
      <c r="BS19" s="355"/>
      <c r="BT19" s="355"/>
      <c r="BU19" s="355"/>
      <c r="BV19" s="355"/>
      <c r="BW19" s="355"/>
      <c r="BX19" s="356"/>
      <c r="BY19" s="195"/>
      <c r="BZ19" s="196"/>
      <c r="CA19" s="196"/>
      <c r="CB19" s="196"/>
      <c r="CC19" s="196"/>
      <c r="CD19" s="196"/>
      <c r="CE19" s="196"/>
      <c r="CF19" s="196"/>
      <c r="CG19" s="196"/>
      <c r="CH19" s="196"/>
      <c r="CI19" s="196"/>
      <c r="CJ19" s="196"/>
      <c r="CK19" s="196"/>
      <c r="CL19" s="196"/>
      <c r="CM19" s="196"/>
      <c r="CN19" s="196"/>
      <c r="CO19" s="196"/>
      <c r="CP19" s="196"/>
      <c r="CQ19" s="196"/>
      <c r="CR19" s="361"/>
      <c r="CS19" s="341"/>
      <c r="CT19" s="341"/>
      <c r="CU19" s="341"/>
      <c r="CV19" s="341"/>
      <c r="CW19" s="341"/>
      <c r="CX19" s="341"/>
      <c r="CY19" s="341"/>
      <c r="CZ19" s="341"/>
      <c r="DA19" s="341"/>
      <c r="DB19" s="342"/>
      <c r="DC19" s="346"/>
      <c r="DD19" s="347"/>
      <c r="DE19" s="347"/>
      <c r="DF19" s="347"/>
      <c r="DG19" s="347"/>
      <c r="DH19" s="347"/>
      <c r="DI19" s="347"/>
      <c r="DJ19" s="347"/>
      <c r="DK19" s="347"/>
      <c r="DL19" s="347"/>
      <c r="DM19" s="347"/>
      <c r="DN19" s="347"/>
      <c r="DO19" s="347"/>
      <c r="DP19" s="347"/>
      <c r="DQ19" s="347"/>
      <c r="DR19" s="348"/>
      <c r="DS19" s="40"/>
      <c r="DT19" s="40"/>
      <c r="DU19" s="40"/>
      <c r="DV19" s="40"/>
      <c r="DW19" s="40"/>
      <c r="DX19" s="40"/>
      <c r="DY19" s="40"/>
      <c r="DZ19" s="40"/>
      <c r="EA19" s="40"/>
      <c r="EB19" s="40"/>
      <c r="EC19" s="40"/>
      <c r="ED19" s="40"/>
      <c r="EE19" s="40"/>
      <c r="EF19" s="40"/>
      <c r="EG19" s="40"/>
      <c r="EH19" s="41"/>
    </row>
    <row r="20" spans="1:138" ht="13.5" customHeight="1" x14ac:dyDescent="0.15">
      <c r="A20" s="323"/>
      <c r="B20" s="324"/>
      <c r="C20" s="324"/>
      <c r="D20" s="325"/>
      <c r="E20" s="195"/>
      <c r="F20" s="196"/>
      <c r="G20" s="196"/>
      <c r="H20" s="196"/>
      <c r="I20" s="196"/>
      <c r="J20" s="196"/>
      <c r="K20" s="196"/>
      <c r="L20" s="196"/>
      <c r="M20" s="196"/>
      <c r="N20" s="196"/>
      <c r="O20" s="196"/>
      <c r="P20" s="196"/>
      <c r="Q20" s="196"/>
      <c r="R20" s="196"/>
      <c r="S20" s="196"/>
      <c r="T20" s="196"/>
      <c r="U20" s="196"/>
      <c r="V20" s="197"/>
      <c r="W20" s="195"/>
      <c r="X20" s="196"/>
      <c r="Y20" s="196"/>
      <c r="Z20" s="196"/>
      <c r="AA20" s="196"/>
      <c r="AB20" s="196"/>
      <c r="AC20" s="196"/>
      <c r="AD20" s="196"/>
      <c r="AE20" s="196"/>
      <c r="AF20" s="196"/>
      <c r="AG20" s="196"/>
      <c r="AH20" s="196"/>
      <c r="AI20" s="196"/>
      <c r="AJ20" s="196"/>
      <c r="AK20" s="196"/>
      <c r="AL20" s="196"/>
      <c r="AM20" s="196"/>
      <c r="AN20" s="197"/>
      <c r="AO20" s="195"/>
      <c r="AP20" s="196"/>
      <c r="AQ20" s="196"/>
      <c r="AR20" s="196"/>
      <c r="AS20" s="196"/>
      <c r="AT20" s="196"/>
      <c r="AU20" s="196"/>
      <c r="AV20" s="196"/>
      <c r="AW20" s="196"/>
      <c r="AX20" s="196"/>
      <c r="AY20" s="196"/>
      <c r="AZ20" s="196"/>
      <c r="BA20" s="196"/>
      <c r="BB20" s="196"/>
      <c r="BC20" s="196"/>
      <c r="BD20" s="196"/>
      <c r="BE20" s="196"/>
      <c r="BF20" s="197"/>
      <c r="BG20" s="354"/>
      <c r="BH20" s="355"/>
      <c r="BI20" s="355"/>
      <c r="BJ20" s="355"/>
      <c r="BK20" s="355"/>
      <c r="BL20" s="355"/>
      <c r="BM20" s="355"/>
      <c r="BN20" s="355"/>
      <c r="BO20" s="355"/>
      <c r="BP20" s="355"/>
      <c r="BQ20" s="355"/>
      <c r="BR20" s="355"/>
      <c r="BS20" s="355"/>
      <c r="BT20" s="355"/>
      <c r="BU20" s="355"/>
      <c r="BV20" s="355"/>
      <c r="BW20" s="355"/>
      <c r="BX20" s="356"/>
      <c r="BY20" s="195"/>
      <c r="BZ20" s="196"/>
      <c r="CA20" s="196"/>
      <c r="CB20" s="196"/>
      <c r="CC20" s="196"/>
      <c r="CD20" s="196"/>
      <c r="CE20" s="196"/>
      <c r="CF20" s="196"/>
      <c r="CG20" s="196"/>
      <c r="CH20" s="196"/>
      <c r="CI20" s="196"/>
      <c r="CJ20" s="196"/>
      <c r="CK20" s="196"/>
      <c r="CL20" s="196"/>
      <c r="CM20" s="196"/>
      <c r="CN20" s="196"/>
      <c r="CO20" s="196"/>
      <c r="CP20" s="196"/>
      <c r="CQ20" s="196"/>
      <c r="CR20" s="361"/>
      <c r="CS20" s="341"/>
      <c r="CT20" s="341"/>
      <c r="CU20" s="341"/>
      <c r="CV20" s="341"/>
      <c r="CW20" s="341"/>
      <c r="CX20" s="341"/>
      <c r="CY20" s="341"/>
      <c r="CZ20" s="341"/>
      <c r="DA20" s="341"/>
      <c r="DB20" s="342"/>
      <c r="DC20" s="346"/>
      <c r="DD20" s="347"/>
      <c r="DE20" s="347"/>
      <c r="DF20" s="347"/>
      <c r="DG20" s="347"/>
      <c r="DH20" s="347"/>
      <c r="DI20" s="347"/>
      <c r="DJ20" s="347"/>
      <c r="DK20" s="347"/>
      <c r="DL20" s="347"/>
      <c r="DM20" s="347"/>
      <c r="DN20" s="347"/>
      <c r="DO20" s="347"/>
      <c r="DP20" s="347"/>
      <c r="DQ20" s="347"/>
      <c r="DR20" s="348"/>
      <c r="DS20" s="40"/>
      <c r="DT20" s="40"/>
      <c r="DU20" s="34"/>
      <c r="DV20" s="349" t="s">
        <v>3632</v>
      </c>
      <c r="DW20" s="349"/>
      <c r="DX20" s="349"/>
      <c r="DY20" s="350" t="s">
        <v>3633</v>
      </c>
      <c r="DZ20" s="350"/>
      <c r="EA20" s="350"/>
      <c r="EB20" s="350"/>
      <c r="EC20" s="350"/>
      <c r="ED20" s="350"/>
      <c r="EE20" s="34"/>
      <c r="EF20" s="34"/>
      <c r="EG20" s="40"/>
      <c r="EH20" s="41"/>
    </row>
    <row r="21" spans="1:138" ht="13.5" customHeight="1" x14ac:dyDescent="0.15">
      <c r="A21" s="323"/>
      <c r="B21" s="324"/>
      <c r="C21" s="324"/>
      <c r="D21" s="325"/>
      <c r="E21" s="195"/>
      <c r="F21" s="196"/>
      <c r="G21" s="196"/>
      <c r="H21" s="196"/>
      <c r="I21" s="196"/>
      <c r="J21" s="196"/>
      <c r="K21" s="196"/>
      <c r="L21" s="196"/>
      <c r="M21" s="196"/>
      <c r="N21" s="196"/>
      <c r="O21" s="196"/>
      <c r="P21" s="196"/>
      <c r="Q21" s="196"/>
      <c r="R21" s="196"/>
      <c r="S21" s="196"/>
      <c r="T21" s="196"/>
      <c r="U21" s="196"/>
      <c r="V21" s="197"/>
      <c r="W21" s="195"/>
      <c r="X21" s="196"/>
      <c r="Y21" s="196"/>
      <c r="Z21" s="196"/>
      <c r="AA21" s="196"/>
      <c r="AB21" s="196"/>
      <c r="AC21" s="196"/>
      <c r="AD21" s="196"/>
      <c r="AE21" s="196"/>
      <c r="AF21" s="196"/>
      <c r="AG21" s="196"/>
      <c r="AH21" s="196"/>
      <c r="AI21" s="196"/>
      <c r="AJ21" s="196"/>
      <c r="AK21" s="196"/>
      <c r="AL21" s="196"/>
      <c r="AM21" s="196"/>
      <c r="AN21" s="197"/>
      <c r="AO21" s="195"/>
      <c r="AP21" s="196"/>
      <c r="AQ21" s="196"/>
      <c r="AR21" s="196"/>
      <c r="AS21" s="196"/>
      <c r="AT21" s="196"/>
      <c r="AU21" s="196"/>
      <c r="AV21" s="196"/>
      <c r="AW21" s="196"/>
      <c r="AX21" s="196"/>
      <c r="AY21" s="196"/>
      <c r="AZ21" s="196"/>
      <c r="BA21" s="196"/>
      <c r="BB21" s="196"/>
      <c r="BC21" s="196"/>
      <c r="BD21" s="196"/>
      <c r="BE21" s="196"/>
      <c r="BF21" s="197"/>
      <c r="BG21" s="354"/>
      <c r="BH21" s="355"/>
      <c r="BI21" s="355"/>
      <c r="BJ21" s="355"/>
      <c r="BK21" s="355"/>
      <c r="BL21" s="355"/>
      <c r="BM21" s="355"/>
      <c r="BN21" s="355"/>
      <c r="BO21" s="355"/>
      <c r="BP21" s="355"/>
      <c r="BQ21" s="355"/>
      <c r="BR21" s="355"/>
      <c r="BS21" s="355"/>
      <c r="BT21" s="355"/>
      <c r="BU21" s="355"/>
      <c r="BV21" s="355"/>
      <c r="BW21" s="355"/>
      <c r="BX21" s="356"/>
      <c r="BY21" s="195"/>
      <c r="BZ21" s="196"/>
      <c r="CA21" s="196"/>
      <c r="CB21" s="196"/>
      <c r="CC21" s="196"/>
      <c r="CD21" s="196"/>
      <c r="CE21" s="196"/>
      <c r="CF21" s="196"/>
      <c r="CG21" s="196"/>
      <c r="CH21" s="196"/>
      <c r="CI21" s="196"/>
      <c r="CJ21" s="196"/>
      <c r="CK21" s="196"/>
      <c r="CL21" s="196"/>
      <c r="CM21" s="196"/>
      <c r="CN21" s="196"/>
      <c r="CO21" s="196"/>
      <c r="CP21" s="196"/>
      <c r="CQ21" s="196"/>
      <c r="CR21" s="361"/>
      <c r="CS21" s="337"/>
      <c r="CT21" s="337"/>
      <c r="CU21" s="337"/>
      <c r="CV21" s="337"/>
      <c r="CW21" s="337"/>
      <c r="CX21" s="337"/>
      <c r="CY21" s="337"/>
      <c r="CZ21" s="337"/>
      <c r="DA21" s="337"/>
      <c r="DB21" s="338"/>
      <c r="DC21" s="42"/>
      <c r="DD21" s="43"/>
      <c r="DE21" s="43"/>
      <c r="DF21" s="43"/>
      <c r="DG21" s="43"/>
      <c r="DH21" s="43"/>
      <c r="DI21" s="43"/>
      <c r="DJ21" s="43"/>
      <c r="DK21" s="43"/>
      <c r="DL21" s="43"/>
      <c r="DM21" s="40" t="s">
        <v>46</v>
      </c>
      <c r="DN21" s="43"/>
      <c r="DO21" s="43"/>
      <c r="DP21" s="43"/>
      <c r="DQ21" s="43"/>
      <c r="DR21" s="44"/>
      <c r="DS21" s="40"/>
      <c r="DT21" s="40"/>
      <c r="DU21" s="34"/>
      <c r="DV21" s="349"/>
      <c r="DW21" s="349"/>
      <c r="DX21" s="349"/>
      <c r="DY21" s="350"/>
      <c r="DZ21" s="350"/>
      <c r="EA21" s="350"/>
      <c r="EB21" s="350"/>
      <c r="EC21" s="350"/>
      <c r="ED21" s="350"/>
      <c r="EE21" s="34"/>
      <c r="EF21" s="34"/>
      <c r="EG21" s="40"/>
      <c r="EH21" s="41"/>
    </row>
    <row r="22" spans="1:138" x14ac:dyDescent="0.15">
      <c r="A22" s="323"/>
      <c r="B22" s="324"/>
      <c r="C22" s="324"/>
      <c r="D22" s="325"/>
      <c r="E22" s="195"/>
      <c r="F22" s="196"/>
      <c r="G22" s="196"/>
      <c r="H22" s="196"/>
      <c r="I22" s="196"/>
      <c r="J22" s="196"/>
      <c r="K22" s="196"/>
      <c r="L22" s="196"/>
      <c r="M22" s="196"/>
      <c r="N22" s="196"/>
      <c r="O22" s="196"/>
      <c r="P22" s="196"/>
      <c r="Q22" s="196"/>
      <c r="R22" s="196"/>
      <c r="S22" s="196"/>
      <c r="T22" s="196"/>
      <c r="U22" s="196"/>
      <c r="V22" s="197"/>
      <c r="W22" s="195"/>
      <c r="X22" s="196"/>
      <c r="Y22" s="196"/>
      <c r="Z22" s="196"/>
      <c r="AA22" s="196"/>
      <c r="AB22" s="196"/>
      <c r="AC22" s="196"/>
      <c r="AD22" s="196"/>
      <c r="AE22" s="196"/>
      <c r="AF22" s="196"/>
      <c r="AG22" s="196"/>
      <c r="AH22" s="196"/>
      <c r="AI22" s="196"/>
      <c r="AJ22" s="196"/>
      <c r="AK22" s="196"/>
      <c r="AL22" s="196"/>
      <c r="AM22" s="196"/>
      <c r="AN22" s="197"/>
      <c r="AO22" s="195"/>
      <c r="AP22" s="196"/>
      <c r="AQ22" s="196"/>
      <c r="AR22" s="196"/>
      <c r="AS22" s="196"/>
      <c r="AT22" s="196"/>
      <c r="AU22" s="196"/>
      <c r="AV22" s="196"/>
      <c r="AW22" s="196"/>
      <c r="AX22" s="196"/>
      <c r="AY22" s="196"/>
      <c r="AZ22" s="196"/>
      <c r="BA22" s="196"/>
      <c r="BB22" s="196"/>
      <c r="BC22" s="196"/>
      <c r="BD22" s="196"/>
      <c r="BE22" s="196"/>
      <c r="BF22" s="197"/>
      <c r="BG22" s="354"/>
      <c r="BH22" s="355"/>
      <c r="BI22" s="355"/>
      <c r="BJ22" s="355"/>
      <c r="BK22" s="355"/>
      <c r="BL22" s="355"/>
      <c r="BM22" s="355"/>
      <c r="BN22" s="355"/>
      <c r="BO22" s="355"/>
      <c r="BP22" s="355"/>
      <c r="BQ22" s="355"/>
      <c r="BR22" s="355"/>
      <c r="BS22" s="355"/>
      <c r="BT22" s="355"/>
      <c r="BU22" s="355"/>
      <c r="BV22" s="355"/>
      <c r="BW22" s="355"/>
      <c r="BX22" s="356"/>
      <c r="BY22" s="195"/>
      <c r="BZ22" s="196"/>
      <c r="CA22" s="196"/>
      <c r="CB22" s="196"/>
      <c r="CC22" s="196"/>
      <c r="CD22" s="196"/>
      <c r="CE22" s="196"/>
      <c r="CF22" s="196"/>
      <c r="CG22" s="196"/>
      <c r="CH22" s="196"/>
      <c r="CI22" s="196"/>
      <c r="CJ22" s="196"/>
      <c r="CK22" s="196"/>
      <c r="CL22" s="196"/>
      <c r="CM22" s="196"/>
      <c r="CN22" s="196"/>
      <c r="CO22" s="196"/>
      <c r="CP22" s="196"/>
      <c r="CQ22" s="196"/>
      <c r="CR22" s="361"/>
      <c r="CS22" s="334" t="s">
        <v>47</v>
      </c>
      <c r="CT22" s="334"/>
      <c r="CU22" s="334"/>
      <c r="CV22" s="334"/>
      <c r="CW22" s="334"/>
      <c r="CX22" s="334"/>
      <c r="CY22" s="334"/>
      <c r="CZ22" s="334"/>
      <c r="DA22" s="334"/>
      <c r="DB22" s="335"/>
      <c r="DC22" s="36"/>
      <c r="DD22" s="40" t="s">
        <v>48</v>
      </c>
      <c r="DE22" s="37"/>
      <c r="DF22" s="37"/>
      <c r="DG22" s="37"/>
      <c r="DH22" s="37"/>
      <c r="DI22" s="37"/>
      <c r="DJ22" s="37"/>
      <c r="DK22" s="37"/>
      <c r="DL22" s="37"/>
      <c r="DM22" s="37"/>
      <c r="DN22" s="37"/>
      <c r="DO22" s="37"/>
      <c r="DP22" s="37"/>
      <c r="DQ22" s="37"/>
      <c r="DR22" s="38"/>
      <c r="DS22" s="40"/>
      <c r="DT22" s="40"/>
      <c r="DU22" s="40"/>
      <c r="DV22" s="40"/>
      <c r="DW22" s="40"/>
      <c r="DX22" s="40"/>
      <c r="DY22" s="40"/>
      <c r="DZ22" s="40"/>
      <c r="EA22" s="40"/>
      <c r="EB22" s="40"/>
      <c r="EC22" s="40"/>
      <c r="ED22" s="40"/>
      <c r="EE22" s="40"/>
      <c r="EF22" s="40"/>
      <c r="EG22" s="40"/>
      <c r="EH22" s="41"/>
    </row>
    <row r="23" spans="1:138" ht="13.5" customHeight="1" x14ac:dyDescent="0.15">
      <c r="A23" s="323"/>
      <c r="B23" s="324"/>
      <c r="C23" s="324"/>
      <c r="D23" s="325"/>
      <c r="E23" s="195"/>
      <c r="F23" s="196"/>
      <c r="G23" s="196"/>
      <c r="H23" s="196"/>
      <c r="I23" s="196"/>
      <c r="J23" s="196"/>
      <c r="K23" s="196"/>
      <c r="L23" s="196"/>
      <c r="M23" s="196"/>
      <c r="N23" s="196"/>
      <c r="O23" s="196"/>
      <c r="P23" s="196"/>
      <c r="Q23" s="196"/>
      <c r="R23" s="196"/>
      <c r="S23" s="196"/>
      <c r="T23" s="196"/>
      <c r="U23" s="196"/>
      <c r="V23" s="197"/>
      <c r="W23" s="195"/>
      <c r="X23" s="196"/>
      <c r="Y23" s="196"/>
      <c r="Z23" s="196"/>
      <c r="AA23" s="196"/>
      <c r="AB23" s="196"/>
      <c r="AC23" s="196"/>
      <c r="AD23" s="196"/>
      <c r="AE23" s="196"/>
      <c r="AF23" s="196"/>
      <c r="AG23" s="196"/>
      <c r="AH23" s="196"/>
      <c r="AI23" s="196"/>
      <c r="AJ23" s="196"/>
      <c r="AK23" s="196"/>
      <c r="AL23" s="196"/>
      <c r="AM23" s="196"/>
      <c r="AN23" s="197"/>
      <c r="AO23" s="195"/>
      <c r="AP23" s="196"/>
      <c r="AQ23" s="196"/>
      <c r="AR23" s="196"/>
      <c r="AS23" s="196"/>
      <c r="AT23" s="196"/>
      <c r="AU23" s="196"/>
      <c r="AV23" s="196"/>
      <c r="AW23" s="196"/>
      <c r="AX23" s="196"/>
      <c r="AY23" s="196"/>
      <c r="AZ23" s="196"/>
      <c r="BA23" s="196"/>
      <c r="BB23" s="196"/>
      <c r="BC23" s="196"/>
      <c r="BD23" s="196"/>
      <c r="BE23" s="196"/>
      <c r="BF23" s="197"/>
      <c r="BG23" s="354"/>
      <c r="BH23" s="355"/>
      <c r="BI23" s="355"/>
      <c r="BJ23" s="355"/>
      <c r="BK23" s="355"/>
      <c r="BL23" s="355"/>
      <c r="BM23" s="355"/>
      <c r="BN23" s="355"/>
      <c r="BO23" s="355"/>
      <c r="BP23" s="355"/>
      <c r="BQ23" s="355"/>
      <c r="BR23" s="355"/>
      <c r="BS23" s="355"/>
      <c r="BT23" s="355"/>
      <c r="BU23" s="355"/>
      <c r="BV23" s="355"/>
      <c r="BW23" s="355"/>
      <c r="BX23" s="356"/>
      <c r="BY23" s="195"/>
      <c r="BZ23" s="196"/>
      <c r="CA23" s="196"/>
      <c r="CB23" s="196"/>
      <c r="CC23" s="196"/>
      <c r="CD23" s="196"/>
      <c r="CE23" s="196"/>
      <c r="CF23" s="196"/>
      <c r="CG23" s="196"/>
      <c r="CH23" s="196"/>
      <c r="CI23" s="196"/>
      <c r="CJ23" s="196"/>
      <c r="CK23" s="196"/>
      <c r="CL23" s="196"/>
      <c r="CM23" s="196"/>
      <c r="CN23" s="196"/>
      <c r="CO23" s="196"/>
      <c r="CP23" s="196"/>
      <c r="CQ23" s="196"/>
      <c r="CR23" s="361"/>
      <c r="CS23" s="341"/>
      <c r="CT23" s="341"/>
      <c r="CU23" s="341"/>
      <c r="CV23" s="341"/>
      <c r="CW23" s="341"/>
      <c r="CX23" s="341"/>
      <c r="CY23" s="341"/>
      <c r="CZ23" s="341"/>
      <c r="DA23" s="341"/>
      <c r="DB23" s="342"/>
      <c r="DC23" s="362"/>
      <c r="DD23" s="363"/>
      <c r="DE23" s="363"/>
      <c r="DF23" s="363"/>
      <c r="DG23" s="363"/>
      <c r="DH23" s="363"/>
      <c r="DI23" s="363"/>
      <c r="DJ23" s="363"/>
      <c r="DK23" s="363"/>
      <c r="DL23" s="363"/>
      <c r="DM23" s="363"/>
      <c r="DN23" s="363"/>
      <c r="DO23" s="363"/>
      <c r="DP23" s="363"/>
      <c r="DQ23" s="363"/>
      <c r="DR23" s="364"/>
      <c r="DS23" s="40"/>
      <c r="DT23" s="40"/>
      <c r="DU23" s="34"/>
      <c r="DV23" s="349" t="s">
        <v>3634</v>
      </c>
      <c r="DW23" s="349"/>
      <c r="DX23" s="349"/>
      <c r="DY23" s="350" t="s">
        <v>3635</v>
      </c>
      <c r="DZ23" s="350"/>
      <c r="EA23" s="350"/>
      <c r="EB23" s="350"/>
      <c r="EC23" s="350"/>
      <c r="ED23" s="350"/>
      <c r="EE23" s="34"/>
      <c r="EF23" s="34"/>
      <c r="EG23" s="40"/>
      <c r="EH23" s="41"/>
    </row>
    <row r="24" spans="1:138" ht="13.5" customHeight="1" x14ac:dyDescent="0.15">
      <c r="A24" s="323"/>
      <c r="B24" s="324"/>
      <c r="C24" s="324"/>
      <c r="D24" s="325"/>
      <c r="E24" s="195"/>
      <c r="F24" s="196"/>
      <c r="G24" s="196"/>
      <c r="H24" s="196"/>
      <c r="I24" s="196"/>
      <c r="J24" s="196"/>
      <c r="K24" s="196"/>
      <c r="L24" s="196"/>
      <c r="M24" s="196"/>
      <c r="N24" s="196"/>
      <c r="O24" s="196"/>
      <c r="P24" s="196"/>
      <c r="Q24" s="196"/>
      <c r="R24" s="196"/>
      <c r="S24" s="196"/>
      <c r="T24" s="196"/>
      <c r="U24" s="196"/>
      <c r="V24" s="197"/>
      <c r="W24" s="195"/>
      <c r="X24" s="196"/>
      <c r="Y24" s="196"/>
      <c r="Z24" s="196"/>
      <c r="AA24" s="196"/>
      <c r="AB24" s="196"/>
      <c r="AC24" s="196"/>
      <c r="AD24" s="196"/>
      <c r="AE24" s="196"/>
      <c r="AF24" s="196"/>
      <c r="AG24" s="196"/>
      <c r="AH24" s="196"/>
      <c r="AI24" s="196"/>
      <c r="AJ24" s="196"/>
      <c r="AK24" s="196"/>
      <c r="AL24" s="196"/>
      <c r="AM24" s="196"/>
      <c r="AN24" s="197"/>
      <c r="AO24" s="195"/>
      <c r="AP24" s="196"/>
      <c r="AQ24" s="196"/>
      <c r="AR24" s="196"/>
      <c r="AS24" s="196"/>
      <c r="AT24" s="196"/>
      <c r="AU24" s="196"/>
      <c r="AV24" s="196"/>
      <c r="AW24" s="196"/>
      <c r="AX24" s="196"/>
      <c r="AY24" s="196"/>
      <c r="AZ24" s="196"/>
      <c r="BA24" s="196"/>
      <c r="BB24" s="196"/>
      <c r="BC24" s="196"/>
      <c r="BD24" s="196"/>
      <c r="BE24" s="196"/>
      <c r="BF24" s="197"/>
      <c r="BG24" s="354"/>
      <c r="BH24" s="355"/>
      <c r="BI24" s="355"/>
      <c r="BJ24" s="355"/>
      <c r="BK24" s="355"/>
      <c r="BL24" s="355"/>
      <c r="BM24" s="355"/>
      <c r="BN24" s="355"/>
      <c r="BO24" s="355"/>
      <c r="BP24" s="355"/>
      <c r="BQ24" s="355"/>
      <c r="BR24" s="355"/>
      <c r="BS24" s="355"/>
      <c r="BT24" s="355"/>
      <c r="BU24" s="355"/>
      <c r="BV24" s="355"/>
      <c r="BW24" s="355"/>
      <c r="BX24" s="356"/>
      <c r="BY24" s="195"/>
      <c r="BZ24" s="196"/>
      <c r="CA24" s="196"/>
      <c r="CB24" s="196"/>
      <c r="CC24" s="196"/>
      <c r="CD24" s="196"/>
      <c r="CE24" s="196"/>
      <c r="CF24" s="196"/>
      <c r="CG24" s="196"/>
      <c r="CH24" s="196"/>
      <c r="CI24" s="196"/>
      <c r="CJ24" s="196"/>
      <c r="CK24" s="196"/>
      <c r="CL24" s="196"/>
      <c r="CM24" s="196"/>
      <c r="CN24" s="196"/>
      <c r="CO24" s="196"/>
      <c r="CP24" s="196"/>
      <c r="CQ24" s="196"/>
      <c r="CR24" s="361"/>
      <c r="CS24" s="341"/>
      <c r="CT24" s="341"/>
      <c r="CU24" s="341"/>
      <c r="CV24" s="341"/>
      <c r="CW24" s="341"/>
      <c r="CX24" s="341"/>
      <c r="CY24" s="341"/>
      <c r="CZ24" s="341"/>
      <c r="DA24" s="341"/>
      <c r="DB24" s="342"/>
      <c r="DC24" s="362"/>
      <c r="DD24" s="363"/>
      <c r="DE24" s="363"/>
      <c r="DF24" s="363"/>
      <c r="DG24" s="363"/>
      <c r="DH24" s="363"/>
      <c r="DI24" s="363"/>
      <c r="DJ24" s="363"/>
      <c r="DK24" s="363"/>
      <c r="DL24" s="363"/>
      <c r="DM24" s="363"/>
      <c r="DN24" s="363"/>
      <c r="DO24" s="363"/>
      <c r="DP24" s="363"/>
      <c r="DQ24" s="363"/>
      <c r="DR24" s="364"/>
      <c r="DS24" s="40"/>
      <c r="DT24" s="40"/>
      <c r="DU24" s="34"/>
      <c r="DV24" s="349"/>
      <c r="DW24" s="349"/>
      <c r="DX24" s="349"/>
      <c r="DY24" s="350"/>
      <c r="DZ24" s="350"/>
      <c r="EA24" s="350"/>
      <c r="EB24" s="350"/>
      <c r="EC24" s="350"/>
      <c r="ED24" s="350"/>
      <c r="EE24" s="34"/>
      <c r="EF24" s="34"/>
      <c r="EG24" s="40"/>
      <c r="EH24" s="41"/>
    </row>
    <row r="25" spans="1:138" x14ac:dyDescent="0.15">
      <c r="A25" s="323"/>
      <c r="B25" s="324"/>
      <c r="C25" s="324"/>
      <c r="D25" s="325"/>
      <c r="E25" s="195"/>
      <c r="F25" s="196"/>
      <c r="G25" s="196"/>
      <c r="H25" s="196"/>
      <c r="I25" s="196"/>
      <c r="J25" s="196"/>
      <c r="K25" s="196"/>
      <c r="L25" s="196"/>
      <c r="M25" s="196"/>
      <c r="N25" s="196"/>
      <c r="O25" s="196"/>
      <c r="P25" s="196"/>
      <c r="Q25" s="196"/>
      <c r="R25" s="196"/>
      <c r="S25" s="196"/>
      <c r="T25" s="196"/>
      <c r="U25" s="196"/>
      <c r="V25" s="197"/>
      <c r="W25" s="195"/>
      <c r="X25" s="196"/>
      <c r="Y25" s="196"/>
      <c r="Z25" s="196"/>
      <c r="AA25" s="196"/>
      <c r="AB25" s="196"/>
      <c r="AC25" s="196"/>
      <c r="AD25" s="196"/>
      <c r="AE25" s="196"/>
      <c r="AF25" s="196"/>
      <c r="AG25" s="196"/>
      <c r="AH25" s="196"/>
      <c r="AI25" s="196"/>
      <c r="AJ25" s="196"/>
      <c r="AK25" s="196"/>
      <c r="AL25" s="196"/>
      <c r="AM25" s="196"/>
      <c r="AN25" s="197"/>
      <c r="AO25" s="195"/>
      <c r="AP25" s="196"/>
      <c r="AQ25" s="196"/>
      <c r="AR25" s="196"/>
      <c r="AS25" s="196"/>
      <c r="AT25" s="196"/>
      <c r="AU25" s="196"/>
      <c r="AV25" s="196"/>
      <c r="AW25" s="196"/>
      <c r="AX25" s="196"/>
      <c r="AY25" s="196"/>
      <c r="AZ25" s="196"/>
      <c r="BA25" s="196"/>
      <c r="BB25" s="196"/>
      <c r="BC25" s="196"/>
      <c r="BD25" s="196"/>
      <c r="BE25" s="196"/>
      <c r="BF25" s="197"/>
      <c r="BG25" s="354"/>
      <c r="BH25" s="355"/>
      <c r="BI25" s="355"/>
      <c r="BJ25" s="355"/>
      <c r="BK25" s="355"/>
      <c r="BL25" s="355"/>
      <c r="BM25" s="355"/>
      <c r="BN25" s="355"/>
      <c r="BO25" s="355"/>
      <c r="BP25" s="355"/>
      <c r="BQ25" s="355"/>
      <c r="BR25" s="355"/>
      <c r="BS25" s="355"/>
      <c r="BT25" s="355"/>
      <c r="BU25" s="355"/>
      <c r="BV25" s="355"/>
      <c r="BW25" s="355"/>
      <c r="BX25" s="356"/>
      <c r="BY25" s="195"/>
      <c r="BZ25" s="196"/>
      <c r="CA25" s="196"/>
      <c r="CB25" s="196"/>
      <c r="CC25" s="196"/>
      <c r="CD25" s="196"/>
      <c r="CE25" s="196"/>
      <c r="CF25" s="196"/>
      <c r="CG25" s="196"/>
      <c r="CH25" s="196"/>
      <c r="CI25" s="196"/>
      <c r="CJ25" s="196"/>
      <c r="CK25" s="196"/>
      <c r="CL25" s="196"/>
      <c r="CM25" s="196"/>
      <c r="CN25" s="196"/>
      <c r="CO25" s="196"/>
      <c r="CP25" s="196"/>
      <c r="CQ25" s="196"/>
      <c r="CR25" s="361"/>
      <c r="CS25" s="341"/>
      <c r="CT25" s="341"/>
      <c r="CU25" s="341"/>
      <c r="CV25" s="341"/>
      <c r="CW25" s="341"/>
      <c r="CX25" s="341"/>
      <c r="CY25" s="341"/>
      <c r="CZ25" s="341"/>
      <c r="DA25" s="341"/>
      <c r="DB25" s="342"/>
      <c r="DC25" s="362"/>
      <c r="DD25" s="363"/>
      <c r="DE25" s="363"/>
      <c r="DF25" s="363"/>
      <c r="DG25" s="363"/>
      <c r="DH25" s="363"/>
      <c r="DI25" s="363"/>
      <c r="DJ25" s="363"/>
      <c r="DK25" s="363"/>
      <c r="DL25" s="363"/>
      <c r="DM25" s="363"/>
      <c r="DN25" s="363"/>
      <c r="DO25" s="363"/>
      <c r="DP25" s="363"/>
      <c r="DQ25" s="363"/>
      <c r="DR25" s="364"/>
      <c r="DS25" s="40"/>
      <c r="DT25" s="40"/>
      <c r="DU25" s="40"/>
      <c r="DV25" s="40"/>
      <c r="DW25" s="40"/>
      <c r="DX25" s="40"/>
      <c r="DY25" s="40"/>
      <c r="DZ25" s="40"/>
      <c r="EA25" s="40"/>
      <c r="EB25" s="40"/>
      <c r="EC25" s="40"/>
      <c r="ED25" s="40"/>
      <c r="EE25" s="40"/>
      <c r="EF25" s="40"/>
      <c r="EG25" s="40"/>
      <c r="EH25" s="41"/>
    </row>
    <row r="26" spans="1:138" x14ac:dyDescent="0.15">
      <c r="A26" s="323"/>
      <c r="B26" s="324"/>
      <c r="C26" s="324"/>
      <c r="D26" s="325"/>
      <c r="E26" s="195"/>
      <c r="F26" s="196"/>
      <c r="G26" s="196"/>
      <c r="H26" s="196"/>
      <c r="I26" s="196"/>
      <c r="J26" s="196"/>
      <c r="K26" s="196"/>
      <c r="L26" s="196"/>
      <c r="M26" s="196"/>
      <c r="N26" s="196"/>
      <c r="O26" s="196"/>
      <c r="P26" s="196"/>
      <c r="Q26" s="196"/>
      <c r="R26" s="196"/>
      <c r="S26" s="196"/>
      <c r="T26" s="196"/>
      <c r="U26" s="196"/>
      <c r="V26" s="197"/>
      <c r="W26" s="195"/>
      <c r="X26" s="196"/>
      <c r="Y26" s="196"/>
      <c r="Z26" s="196"/>
      <c r="AA26" s="196"/>
      <c r="AB26" s="196"/>
      <c r="AC26" s="196"/>
      <c r="AD26" s="196"/>
      <c r="AE26" s="196"/>
      <c r="AF26" s="196"/>
      <c r="AG26" s="196"/>
      <c r="AH26" s="196"/>
      <c r="AI26" s="196"/>
      <c r="AJ26" s="196"/>
      <c r="AK26" s="196"/>
      <c r="AL26" s="196"/>
      <c r="AM26" s="196"/>
      <c r="AN26" s="197"/>
      <c r="AO26" s="195"/>
      <c r="AP26" s="196"/>
      <c r="AQ26" s="196"/>
      <c r="AR26" s="196"/>
      <c r="AS26" s="196"/>
      <c r="AT26" s="196"/>
      <c r="AU26" s="196"/>
      <c r="AV26" s="196"/>
      <c r="AW26" s="196"/>
      <c r="AX26" s="196"/>
      <c r="AY26" s="196"/>
      <c r="AZ26" s="196"/>
      <c r="BA26" s="196"/>
      <c r="BB26" s="196"/>
      <c r="BC26" s="196"/>
      <c r="BD26" s="196"/>
      <c r="BE26" s="196"/>
      <c r="BF26" s="197"/>
      <c r="BG26" s="354"/>
      <c r="BH26" s="355"/>
      <c r="BI26" s="355"/>
      <c r="BJ26" s="355"/>
      <c r="BK26" s="355"/>
      <c r="BL26" s="355"/>
      <c r="BM26" s="355"/>
      <c r="BN26" s="355"/>
      <c r="BO26" s="355"/>
      <c r="BP26" s="355"/>
      <c r="BQ26" s="355"/>
      <c r="BR26" s="355"/>
      <c r="BS26" s="355"/>
      <c r="BT26" s="355"/>
      <c r="BU26" s="355"/>
      <c r="BV26" s="355"/>
      <c r="BW26" s="355"/>
      <c r="BX26" s="356"/>
      <c r="BY26" s="195"/>
      <c r="BZ26" s="196"/>
      <c r="CA26" s="196"/>
      <c r="CB26" s="196"/>
      <c r="CC26" s="196"/>
      <c r="CD26" s="196"/>
      <c r="CE26" s="196"/>
      <c r="CF26" s="196"/>
      <c r="CG26" s="196"/>
      <c r="CH26" s="196"/>
      <c r="CI26" s="196"/>
      <c r="CJ26" s="196"/>
      <c r="CK26" s="196"/>
      <c r="CL26" s="196"/>
      <c r="CM26" s="196"/>
      <c r="CN26" s="196"/>
      <c r="CO26" s="196"/>
      <c r="CP26" s="196"/>
      <c r="CQ26" s="196"/>
      <c r="CR26" s="361"/>
      <c r="CS26" s="341"/>
      <c r="CT26" s="341"/>
      <c r="CU26" s="341"/>
      <c r="CV26" s="341"/>
      <c r="CW26" s="341"/>
      <c r="CX26" s="341"/>
      <c r="CY26" s="341"/>
      <c r="CZ26" s="341"/>
      <c r="DA26" s="341"/>
      <c r="DB26" s="342"/>
      <c r="DC26" s="362"/>
      <c r="DD26" s="363"/>
      <c r="DE26" s="363"/>
      <c r="DF26" s="363"/>
      <c r="DG26" s="363"/>
      <c r="DH26" s="363"/>
      <c r="DI26" s="363"/>
      <c r="DJ26" s="363"/>
      <c r="DK26" s="363"/>
      <c r="DL26" s="363"/>
      <c r="DM26" s="363"/>
      <c r="DN26" s="363"/>
      <c r="DO26" s="363"/>
      <c r="DP26" s="363"/>
      <c r="DQ26" s="363"/>
      <c r="DR26" s="364"/>
      <c r="DS26" s="40"/>
      <c r="DT26" s="40"/>
      <c r="DU26" s="40"/>
      <c r="DV26" s="40"/>
      <c r="DW26" s="40"/>
      <c r="DX26" s="40"/>
      <c r="DY26" s="40"/>
      <c r="DZ26" s="40"/>
      <c r="EA26" s="40"/>
      <c r="EB26" s="40"/>
      <c r="EC26" s="40"/>
      <c r="ED26" s="40"/>
      <c r="EE26" s="40"/>
      <c r="EF26" s="40"/>
      <c r="EG26" s="40"/>
      <c r="EH26" s="41"/>
    </row>
    <row r="27" spans="1:138" x14ac:dyDescent="0.15">
      <c r="A27" s="323"/>
      <c r="B27" s="324"/>
      <c r="C27" s="324"/>
      <c r="D27" s="325"/>
      <c r="E27" s="195"/>
      <c r="F27" s="196"/>
      <c r="G27" s="196"/>
      <c r="H27" s="196"/>
      <c r="I27" s="196"/>
      <c r="J27" s="196"/>
      <c r="K27" s="196"/>
      <c r="L27" s="196"/>
      <c r="M27" s="196"/>
      <c r="N27" s="196"/>
      <c r="O27" s="196"/>
      <c r="P27" s="196"/>
      <c r="Q27" s="196"/>
      <c r="R27" s="196"/>
      <c r="S27" s="196"/>
      <c r="T27" s="196"/>
      <c r="U27" s="196"/>
      <c r="V27" s="197"/>
      <c r="W27" s="195"/>
      <c r="X27" s="196"/>
      <c r="Y27" s="196"/>
      <c r="Z27" s="196"/>
      <c r="AA27" s="196"/>
      <c r="AB27" s="196"/>
      <c r="AC27" s="196"/>
      <c r="AD27" s="196"/>
      <c r="AE27" s="196"/>
      <c r="AF27" s="196"/>
      <c r="AG27" s="196"/>
      <c r="AH27" s="196"/>
      <c r="AI27" s="196"/>
      <c r="AJ27" s="196"/>
      <c r="AK27" s="196"/>
      <c r="AL27" s="196"/>
      <c r="AM27" s="196"/>
      <c r="AN27" s="197"/>
      <c r="AO27" s="195"/>
      <c r="AP27" s="196"/>
      <c r="AQ27" s="196"/>
      <c r="AR27" s="196"/>
      <c r="AS27" s="196"/>
      <c r="AT27" s="196"/>
      <c r="AU27" s="196"/>
      <c r="AV27" s="196"/>
      <c r="AW27" s="196"/>
      <c r="AX27" s="196"/>
      <c r="AY27" s="196"/>
      <c r="AZ27" s="196"/>
      <c r="BA27" s="196"/>
      <c r="BB27" s="196"/>
      <c r="BC27" s="196"/>
      <c r="BD27" s="196"/>
      <c r="BE27" s="196"/>
      <c r="BF27" s="197"/>
      <c r="BG27" s="354"/>
      <c r="BH27" s="355"/>
      <c r="BI27" s="355"/>
      <c r="BJ27" s="355"/>
      <c r="BK27" s="355"/>
      <c r="BL27" s="355"/>
      <c r="BM27" s="355"/>
      <c r="BN27" s="355"/>
      <c r="BO27" s="355"/>
      <c r="BP27" s="355"/>
      <c r="BQ27" s="355"/>
      <c r="BR27" s="355"/>
      <c r="BS27" s="355"/>
      <c r="BT27" s="355"/>
      <c r="BU27" s="355"/>
      <c r="BV27" s="355"/>
      <c r="BW27" s="355"/>
      <c r="BX27" s="356"/>
      <c r="BY27" s="195"/>
      <c r="BZ27" s="196"/>
      <c r="CA27" s="196"/>
      <c r="CB27" s="196"/>
      <c r="CC27" s="196"/>
      <c r="CD27" s="196"/>
      <c r="CE27" s="196"/>
      <c r="CF27" s="196"/>
      <c r="CG27" s="196"/>
      <c r="CH27" s="196"/>
      <c r="CI27" s="196"/>
      <c r="CJ27" s="196"/>
      <c r="CK27" s="196"/>
      <c r="CL27" s="196"/>
      <c r="CM27" s="196"/>
      <c r="CN27" s="196"/>
      <c r="CO27" s="196"/>
      <c r="CP27" s="196"/>
      <c r="CQ27" s="196"/>
      <c r="CR27" s="361"/>
      <c r="CS27" s="341"/>
      <c r="CT27" s="341"/>
      <c r="CU27" s="341"/>
      <c r="CV27" s="341"/>
      <c r="CW27" s="341"/>
      <c r="CX27" s="341"/>
      <c r="CY27" s="341"/>
      <c r="CZ27" s="341"/>
      <c r="DA27" s="341"/>
      <c r="DB27" s="342"/>
      <c r="DC27" s="362"/>
      <c r="DD27" s="363"/>
      <c r="DE27" s="363"/>
      <c r="DF27" s="363"/>
      <c r="DG27" s="363"/>
      <c r="DH27" s="363"/>
      <c r="DI27" s="363"/>
      <c r="DJ27" s="363"/>
      <c r="DK27" s="363"/>
      <c r="DL27" s="363"/>
      <c r="DM27" s="363"/>
      <c r="DN27" s="363"/>
      <c r="DO27" s="363"/>
      <c r="DP27" s="363"/>
      <c r="DQ27" s="363"/>
      <c r="DR27" s="364"/>
      <c r="DS27" s="40"/>
      <c r="DT27" s="40"/>
      <c r="DU27" s="40" t="s">
        <v>3636</v>
      </c>
      <c r="DV27" s="40"/>
      <c r="DW27" s="40"/>
      <c r="DX27" s="40"/>
      <c r="DY27" s="40"/>
      <c r="DZ27" s="40"/>
      <c r="EA27" s="40"/>
      <c r="EB27" s="40"/>
      <c r="EC27" s="40"/>
      <c r="ED27" s="40"/>
      <c r="EE27" s="40"/>
      <c r="EF27" s="40"/>
      <c r="EG27" s="40"/>
      <c r="EH27" s="41"/>
    </row>
    <row r="28" spans="1:138" x14ac:dyDescent="0.15">
      <c r="A28" s="323"/>
      <c r="B28" s="324"/>
      <c r="C28" s="324"/>
      <c r="D28" s="325"/>
      <c r="E28" s="195"/>
      <c r="F28" s="196"/>
      <c r="G28" s="196"/>
      <c r="H28" s="196"/>
      <c r="I28" s="196"/>
      <c r="J28" s="196"/>
      <c r="K28" s="196"/>
      <c r="L28" s="196"/>
      <c r="M28" s="196"/>
      <c r="N28" s="196"/>
      <c r="O28" s="196"/>
      <c r="P28" s="196"/>
      <c r="Q28" s="196"/>
      <c r="R28" s="196"/>
      <c r="S28" s="196"/>
      <c r="T28" s="196"/>
      <c r="U28" s="196"/>
      <c r="V28" s="197"/>
      <c r="W28" s="195"/>
      <c r="X28" s="196"/>
      <c r="Y28" s="196"/>
      <c r="Z28" s="196"/>
      <c r="AA28" s="196"/>
      <c r="AB28" s="196"/>
      <c r="AC28" s="196"/>
      <c r="AD28" s="196"/>
      <c r="AE28" s="196"/>
      <c r="AF28" s="196"/>
      <c r="AG28" s="196"/>
      <c r="AH28" s="196"/>
      <c r="AI28" s="196"/>
      <c r="AJ28" s="196"/>
      <c r="AK28" s="196"/>
      <c r="AL28" s="196"/>
      <c r="AM28" s="196"/>
      <c r="AN28" s="197"/>
      <c r="AO28" s="195"/>
      <c r="AP28" s="196"/>
      <c r="AQ28" s="196"/>
      <c r="AR28" s="196"/>
      <c r="AS28" s="196"/>
      <c r="AT28" s="196"/>
      <c r="AU28" s="196"/>
      <c r="AV28" s="196"/>
      <c r="AW28" s="196"/>
      <c r="AX28" s="196"/>
      <c r="AY28" s="196"/>
      <c r="AZ28" s="196"/>
      <c r="BA28" s="196"/>
      <c r="BB28" s="196"/>
      <c r="BC28" s="196"/>
      <c r="BD28" s="196"/>
      <c r="BE28" s="196"/>
      <c r="BF28" s="197"/>
      <c r="BG28" s="354"/>
      <c r="BH28" s="355"/>
      <c r="BI28" s="355"/>
      <c r="BJ28" s="355"/>
      <c r="BK28" s="355"/>
      <c r="BL28" s="355"/>
      <c r="BM28" s="355"/>
      <c r="BN28" s="355"/>
      <c r="BO28" s="355"/>
      <c r="BP28" s="355"/>
      <c r="BQ28" s="355"/>
      <c r="BR28" s="355"/>
      <c r="BS28" s="355"/>
      <c r="BT28" s="355"/>
      <c r="BU28" s="355"/>
      <c r="BV28" s="355"/>
      <c r="BW28" s="355"/>
      <c r="BX28" s="356"/>
      <c r="BY28" s="195"/>
      <c r="BZ28" s="196"/>
      <c r="CA28" s="196"/>
      <c r="CB28" s="196"/>
      <c r="CC28" s="196"/>
      <c r="CD28" s="196"/>
      <c r="CE28" s="196"/>
      <c r="CF28" s="196"/>
      <c r="CG28" s="196"/>
      <c r="CH28" s="196"/>
      <c r="CI28" s="196"/>
      <c r="CJ28" s="196"/>
      <c r="CK28" s="196"/>
      <c r="CL28" s="196"/>
      <c r="CM28" s="196"/>
      <c r="CN28" s="196"/>
      <c r="CO28" s="196"/>
      <c r="CP28" s="196"/>
      <c r="CQ28" s="196"/>
      <c r="CR28" s="361"/>
      <c r="CS28" s="341"/>
      <c r="CT28" s="341"/>
      <c r="CU28" s="341"/>
      <c r="CV28" s="341"/>
      <c r="CW28" s="341"/>
      <c r="CX28" s="341"/>
      <c r="CY28" s="341"/>
      <c r="CZ28" s="341"/>
      <c r="DA28" s="341"/>
      <c r="DB28" s="342"/>
      <c r="DC28" s="362"/>
      <c r="DD28" s="363"/>
      <c r="DE28" s="363"/>
      <c r="DF28" s="363"/>
      <c r="DG28" s="363"/>
      <c r="DH28" s="363"/>
      <c r="DI28" s="363"/>
      <c r="DJ28" s="363"/>
      <c r="DK28" s="363"/>
      <c r="DL28" s="363"/>
      <c r="DM28" s="363"/>
      <c r="DN28" s="363"/>
      <c r="DO28" s="363"/>
      <c r="DP28" s="363"/>
      <c r="DQ28" s="363"/>
      <c r="DR28" s="364"/>
      <c r="DS28" s="40"/>
      <c r="DT28" s="365"/>
      <c r="DU28" s="366"/>
      <c r="DV28" s="366"/>
      <c r="DW28" s="366"/>
      <c r="DX28" s="366"/>
      <c r="DY28" s="366"/>
      <c r="DZ28" s="366"/>
      <c r="EA28" s="366"/>
      <c r="EB28" s="366"/>
      <c r="EC28" s="366"/>
      <c r="ED28" s="366"/>
      <c r="EE28" s="366"/>
      <c r="EF28" s="366"/>
      <c r="EG28" s="367"/>
      <c r="EH28" s="41"/>
    </row>
    <row r="29" spans="1:138" x14ac:dyDescent="0.15">
      <c r="A29" s="323"/>
      <c r="B29" s="324"/>
      <c r="C29" s="324"/>
      <c r="D29" s="325"/>
      <c r="E29" s="195"/>
      <c r="F29" s="196"/>
      <c r="G29" s="196"/>
      <c r="H29" s="196"/>
      <c r="I29" s="196"/>
      <c r="J29" s="196"/>
      <c r="K29" s="196"/>
      <c r="L29" s="196"/>
      <c r="M29" s="196"/>
      <c r="N29" s="196"/>
      <c r="O29" s="196"/>
      <c r="P29" s="196"/>
      <c r="Q29" s="196"/>
      <c r="R29" s="196"/>
      <c r="S29" s="196"/>
      <c r="T29" s="196"/>
      <c r="U29" s="196"/>
      <c r="V29" s="197"/>
      <c r="W29" s="195"/>
      <c r="X29" s="196"/>
      <c r="Y29" s="196"/>
      <c r="Z29" s="196"/>
      <c r="AA29" s="196"/>
      <c r="AB29" s="196"/>
      <c r="AC29" s="196"/>
      <c r="AD29" s="196"/>
      <c r="AE29" s="196"/>
      <c r="AF29" s="196"/>
      <c r="AG29" s="196"/>
      <c r="AH29" s="196"/>
      <c r="AI29" s="196"/>
      <c r="AJ29" s="196"/>
      <c r="AK29" s="196"/>
      <c r="AL29" s="196"/>
      <c r="AM29" s="196"/>
      <c r="AN29" s="197"/>
      <c r="AO29" s="195"/>
      <c r="AP29" s="196"/>
      <c r="AQ29" s="196"/>
      <c r="AR29" s="196"/>
      <c r="AS29" s="196"/>
      <c r="AT29" s="196"/>
      <c r="AU29" s="196"/>
      <c r="AV29" s="196"/>
      <c r="AW29" s="196"/>
      <c r="AX29" s="196"/>
      <c r="AY29" s="196"/>
      <c r="AZ29" s="196"/>
      <c r="BA29" s="196"/>
      <c r="BB29" s="196"/>
      <c r="BC29" s="196"/>
      <c r="BD29" s="196"/>
      <c r="BE29" s="196"/>
      <c r="BF29" s="197"/>
      <c r="BG29" s="354"/>
      <c r="BH29" s="355"/>
      <c r="BI29" s="355"/>
      <c r="BJ29" s="355"/>
      <c r="BK29" s="355"/>
      <c r="BL29" s="355"/>
      <c r="BM29" s="355"/>
      <c r="BN29" s="355"/>
      <c r="BO29" s="355"/>
      <c r="BP29" s="355"/>
      <c r="BQ29" s="355"/>
      <c r="BR29" s="355"/>
      <c r="BS29" s="355"/>
      <c r="BT29" s="355"/>
      <c r="BU29" s="355"/>
      <c r="BV29" s="355"/>
      <c r="BW29" s="355"/>
      <c r="BX29" s="356"/>
      <c r="BY29" s="195"/>
      <c r="BZ29" s="196"/>
      <c r="CA29" s="196"/>
      <c r="CB29" s="196"/>
      <c r="CC29" s="196"/>
      <c r="CD29" s="196"/>
      <c r="CE29" s="196"/>
      <c r="CF29" s="196"/>
      <c r="CG29" s="196"/>
      <c r="CH29" s="196"/>
      <c r="CI29" s="196"/>
      <c r="CJ29" s="196"/>
      <c r="CK29" s="196"/>
      <c r="CL29" s="196"/>
      <c r="CM29" s="196"/>
      <c r="CN29" s="196"/>
      <c r="CO29" s="196"/>
      <c r="CP29" s="196"/>
      <c r="CQ29" s="196"/>
      <c r="CR29" s="361"/>
      <c r="CS29" s="341"/>
      <c r="CT29" s="341"/>
      <c r="CU29" s="341"/>
      <c r="CV29" s="341"/>
      <c r="CW29" s="341"/>
      <c r="CX29" s="341"/>
      <c r="CY29" s="341"/>
      <c r="CZ29" s="341"/>
      <c r="DA29" s="341"/>
      <c r="DB29" s="342"/>
      <c r="DC29" s="39"/>
      <c r="DD29" s="40"/>
      <c r="DE29" s="40"/>
      <c r="DF29" s="40"/>
      <c r="DG29" s="40"/>
      <c r="DH29" s="40"/>
      <c r="DI29" s="40"/>
      <c r="DJ29" s="40"/>
      <c r="DK29" s="40"/>
      <c r="DL29" s="40"/>
      <c r="DM29" s="40" t="s">
        <v>46</v>
      </c>
      <c r="DN29" s="40"/>
      <c r="DO29" s="40"/>
      <c r="DP29" s="40"/>
      <c r="DQ29" s="40"/>
      <c r="DR29" s="41"/>
      <c r="DS29" s="40"/>
      <c r="DT29" s="368"/>
      <c r="DU29" s="369"/>
      <c r="DV29" s="369"/>
      <c r="DW29" s="369"/>
      <c r="DX29" s="369"/>
      <c r="DY29" s="369"/>
      <c r="DZ29" s="369"/>
      <c r="EA29" s="369"/>
      <c r="EB29" s="369"/>
      <c r="EC29" s="369"/>
      <c r="ED29" s="369"/>
      <c r="EE29" s="369"/>
      <c r="EF29" s="369"/>
      <c r="EG29" s="370"/>
      <c r="EH29" s="41"/>
    </row>
    <row r="30" spans="1:138" x14ac:dyDescent="0.15">
      <c r="A30" s="323"/>
      <c r="B30" s="324"/>
      <c r="C30" s="324"/>
      <c r="D30" s="325"/>
      <c r="E30" s="195"/>
      <c r="F30" s="196"/>
      <c r="G30" s="196"/>
      <c r="H30" s="196"/>
      <c r="I30" s="196"/>
      <c r="J30" s="196"/>
      <c r="K30" s="196"/>
      <c r="L30" s="196"/>
      <c r="M30" s="196"/>
      <c r="N30" s="196"/>
      <c r="O30" s="196"/>
      <c r="P30" s="196"/>
      <c r="Q30" s="196"/>
      <c r="R30" s="196"/>
      <c r="S30" s="196"/>
      <c r="T30" s="196"/>
      <c r="U30" s="196"/>
      <c r="V30" s="197"/>
      <c r="W30" s="195"/>
      <c r="X30" s="196"/>
      <c r="Y30" s="196"/>
      <c r="Z30" s="196"/>
      <c r="AA30" s="196"/>
      <c r="AB30" s="196"/>
      <c r="AC30" s="196"/>
      <c r="AD30" s="196"/>
      <c r="AE30" s="196"/>
      <c r="AF30" s="196"/>
      <c r="AG30" s="196"/>
      <c r="AH30" s="196"/>
      <c r="AI30" s="196"/>
      <c r="AJ30" s="196"/>
      <c r="AK30" s="196"/>
      <c r="AL30" s="196"/>
      <c r="AM30" s="196"/>
      <c r="AN30" s="197"/>
      <c r="AO30" s="195"/>
      <c r="AP30" s="196"/>
      <c r="AQ30" s="196"/>
      <c r="AR30" s="196"/>
      <c r="AS30" s="196"/>
      <c r="AT30" s="196"/>
      <c r="AU30" s="196"/>
      <c r="AV30" s="196"/>
      <c r="AW30" s="196"/>
      <c r="AX30" s="196"/>
      <c r="AY30" s="196"/>
      <c r="AZ30" s="196"/>
      <c r="BA30" s="196"/>
      <c r="BB30" s="196"/>
      <c r="BC30" s="196"/>
      <c r="BD30" s="196"/>
      <c r="BE30" s="196"/>
      <c r="BF30" s="197"/>
      <c r="BG30" s="354"/>
      <c r="BH30" s="355"/>
      <c r="BI30" s="355"/>
      <c r="BJ30" s="355"/>
      <c r="BK30" s="355"/>
      <c r="BL30" s="355"/>
      <c r="BM30" s="355"/>
      <c r="BN30" s="355"/>
      <c r="BO30" s="355"/>
      <c r="BP30" s="355"/>
      <c r="BQ30" s="355"/>
      <c r="BR30" s="355"/>
      <c r="BS30" s="355"/>
      <c r="BT30" s="355"/>
      <c r="BU30" s="355"/>
      <c r="BV30" s="355"/>
      <c r="BW30" s="355"/>
      <c r="BX30" s="356"/>
      <c r="BY30" s="195"/>
      <c r="BZ30" s="196"/>
      <c r="CA30" s="196"/>
      <c r="CB30" s="196"/>
      <c r="CC30" s="196"/>
      <c r="CD30" s="196"/>
      <c r="CE30" s="196"/>
      <c r="CF30" s="196"/>
      <c r="CG30" s="196"/>
      <c r="CH30" s="196"/>
      <c r="CI30" s="196"/>
      <c r="CJ30" s="196"/>
      <c r="CK30" s="196"/>
      <c r="CL30" s="196"/>
      <c r="CM30" s="196"/>
      <c r="CN30" s="196"/>
      <c r="CO30" s="196"/>
      <c r="CP30" s="196"/>
      <c r="CQ30" s="196"/>
      <c r="CR30" s="361"/>
      <c r="CS30" s="334" t="s">
        <v>49</v>
      </c>
      <c r="CT30" s="334"/>
      <c r="CU30" s="334"/>
      <c r="CV30" s="334"/>
      <c r="CW30" s="334"/>
      <c r="CX30" s="334"/>
      <c r="CY30" s="334"/>
      <c r="CZ30" s="334"/>
      <c r="DA30" s="334"/>
      <c r="DB30" s="335"/>
      <c r="DC30" s="36"/>
      <c r="DD30" s="37" t="s">
        <v>50</v>
      </c>
      <c r="DE30" s="37"/>
      <c r="DF30" s="37"/>
      <c r="DG30" s="37"/>
      <c r="DH30" s="37"/>
      <c r="DI30" s="37"/>
      <c r="DJ30" s="37"/>
      <c r="DK30" s="37"/>
      <c r="DL30" s="37"/>
      <c r="DM30" s="37"/>
      <c r="DN30" s="37"/>
      <c r="DO30" s="37"/>
      <c r="DP30" s="37"/>
      <c r="DQ30" s="37"/>
      <c r="DR30" s="38"/>
      <c r="DS30" s="40"/>
      <c r="DT30" s="368"/>
      <c r="DU30" s="369"/>
      <c r="DV30" s="369"/>
      <c r="DW30" s="369"/>
      <c r="DX30" s="369"/>
      <c r="DY30" s="369"/>
      <c r="DZ30" s="369"/>
      <c r="EA30" s="369"/>
      <c r="EB30" s="369"/>
      <c r="EC30" s="369"/>
      <c r="ED30" s="369"/>
      <c r="EE30" s="369"/>
      <c r="EF30" s="369"/>
      <c r="EG30" s="370"/>
      <c r="EH30" s="41"/>
    </row>
    <row r="31" spans="1:138" x14ac:dyDescent="0.15">
      <c r="A31" s="323"/>
      <c r="B31" s="324"/>
      <c r="C31" s="324"/>
      <c r="D31" s="325"/>
      <c r="E31" s="195"/>
      <c r="F31" s="196"/>
      <c r="G31" s="196"/>
      <c r="H31" s="196"/>
      <c r="I31" s="196"/>
      <c r="J31" s="196"/>
      <c r="K31" s="196"/>
      <c r="L31" s="196"/>
      <c r="M31" s="196"/>
      <c r="N31" s="196"/>
      <c r="O31" s="196"/>
      <c r="P31" s="196"/>
      <c r="Q31" s="196"/>
      <c r="R31" s="196"/>
      <c r="S31" s="196"/>
      <c r="T31" s="196"/>
      <c r="U31" s="196"/>
      <c r="V31" s="197"/>
      <c r="W31" s="195"/>
      <c r="X31" s="196"/>
      <c r="Y31" s="196"/>
      <c r="Z31" s="196"/>
      <c r="AA31" s="196"/>
      <c r="AB31" s="196"/>
      <c r="AC31" s="196"/>
      <c r="AD31" s="196"/>
      <c r="AE31" s="196"/>
      <c r="AF31" s="196"/>
      <c r="AG31" s="196"/>
      <c r="AH31" s="196"/>
      <c r="AI31" s="196"/>
      <c r="AJ31" s="196"/>
      <c r="AK31" s="196"/>
      <c r="AL31" s="196"/>
      <c r="AM31" s="196"/>
      <c r="AN31" s="197"/>
      <c r="AO31" s="195"/>
      <c r="AP31" s="196"/>
      <c r="AQ31" s="196"/>
      <c r="AR31" s="196"/>
      <c r="AS31" s="196"/>
      <c r="AT31" s="196"/>
      <c r="AU31" s="196"/>
      <c r="AV31" s="196"/>
      <c r="AW31" s="196"/>
      <c r="AX31" s="196"/>
      <c r="AY31" s="196"/>
      <c r="AZ31" s="196"/>
      <c r="BA31" s="196"/>
      <c r="BB31" s="196"/>
      <c r="BC31" s="196"/>
      <c r="BD31" s="196"/>
      <c r="BE31" s="196"/>
      <c r="BF31" s="197"/>
      <c r="BG31" s="354"/>
      <c r="BH31" s="355"/>
      <c r="BI31" s="355"/>
      <c r="BJ31" s="355"/>
      <c r="BK31" s="355"/>
      <c r="BL31" s="355"/>
      <c r="BM31" s="355"/>
      <c r="BN31" s="355"/>
      <c r="BO31" s="355"/>
      <c r="BP31" s="355"/>
      <c r="BQ31" s="355"/>
      <c r="BR31" s="355"/>
      <c r="BS31" s="355"/>
      <c r="BT31" s="355"/>
      <c r="BU31" s="355"/>
      <c r="BV31" s="355"/>
      <c r="BW31" s="355"/>
      <c r="BX31" s="356"/>
      <c r="BY31" s="195"/>
      <c r="BZ31" s="196"/>
      <c r="CA31" s="196"/>
      <c r="CB31" s="196"/>
      <c r="CC31" s="196"/>
      <c r="CD31" s="196"/>
      <c r="CE31" s="196"/>
      <c r="CF31" s="196"/>
      <c r="CG31" s="196"/>
      <c r="CH31" s="196"/>
      <c r="CI31" s="196"/>
      <c r="CJ31" s="196"/>
      <c r="CK31" s="196"/>
      <c r="CL31" s="196"/>
      <c r="CM31" s="196"/>
      <c r="CN31" s="196"/>
      <c r="CO31" s="196"/>
      <c r="CP31" s="196"/>
      <c r="CQ31" s="196"/>
      <c r="CR31" s="361"/>
      <c r="CS31" s="341"/>
      <c r="CT31" s="341"/>
      <c r="CU31" s="341"/>
      <c r="CV31" s="341"/>
      <c r="CW31" s="341"/>
      <c r="CX31" s="341"/>
      <c r="CY31" s="341"/>
      <c r="CZ31" s="341"/>
      <c r="DA31" s="341"/>
      <c r="DB31" s="342"/>
      <c r="DC31" s="362"/>
      <c r="DD31" s="363"/>
      <c r="DE31" s="363"/>
      <c r="DF31" s="363"/>
      <c r="DG31" s="363"/>
      <c r="DH31" s="363"/>
      <c r="DI31" s="363"/>
      <c r="DJ31" s="363"/>
      <c r="DK31" s="363"/>
      <c r="DL31" s="363"/>
      <c r="DM31" s="363"/>
      <c r="DN31" s="363"/>
      <c r="DO31" s="363"/>
      <c r="DP31" s="363"/>
      <c r="DQ31" s="363"/>
      <c r="DR31" s="364"/>
      <c r="DS31" s="40"/>
      <c r="DT31" s="368"/>
      <c r="DU31" s="369"/>
      <c r="DV31" s="369"/>
      <c r="DW31" s="369"/>
      <c r="DX31" s="369"/>
      <c r="DY31" s="369"/>
      <c r="DZ31" s="369"/>
      <c r="EA31" s="369"/>
      <c r="EB31" s="369"/>
      <c r="EC31" s="369"/>
      <c r="ED31" s="369"/>
      <c r="EE31" s="369"/>
      <c r="EF31" s="369"/>
      <c r="EG31" s="370"/>
      <c r="EH31" s="41"/>
    </row>
    <row r="32" spans="1:138" x14ac:dyDescent="0.15">
      <c r="A32" s="323"/>
      <c r="B32" s="324"/>
      <c r="C32" s="324"/>
      <c r="D32" s="325"/>
      <c r="E32" s="195"/>
      <c r="F32" s="196"/>
      <c r="G32" s="196"/>
      <c r="H32" s="196"/>
      <c r="I32" s="196"/>
      <c r="J32" s="196"/>
      <c r="K32" s="196"/>
      <c r="L32" s="196"/>
      <c r="M32" s="196"/>
      <c r="N32" s="196"/>
      <c r="O32" s="196"/>
      <c r="P32" s="196"/>
      <c r="Q32" s="196"/>
      <c r="R32" s="196"/>
      <c r="S32" s="196"/>
      <c r="T32" s="196"/>
      <c r="U32" s="196"/>
      <c r="V32" s="197"/>
      <c r="W32" s="195"/>
      <c r="X32" s="196"/>
      <c r="Y32" s="196"/>
      <c r="Z32" s="196"/>
      <c r="AA32" s="196"/>
      <c r="AB32" s="196"/>
      <c r="AC32" s="196"/>
      <c r="AD32" s="196"/>
      <c r="AE32" s="196"/>
      <c r="AF32" s="196"/>
      <c r="AG32" s="196"/>
      <c r="AH32" s="196"/>
      <c r="AI32" s="196"/>
      <c r="AJ32" s="196"/>
      <c r="AK32" s="196"/>
      <c r="AL32" s="196"/>
      <c r="AM32" s="196"/>
      <c r="AN32" s="197"/>
      <c r="AO32" s="195"/>
      <c r="AP32" s="196"/>
      <c r="AQ32" s="196"/>
      <c r="AR32" s="196"/>
      <c r="AS32" s="196"/>
      <c r="AT32" s="196"/>
      <c r="AU32" s="196"/>
      <c r="AV32" s="196"/>
      <c r="AW32" s="196"/>
      <c r="AX32" s="196"/>
      <c r="AY32" s="196"/>
      <c r="AZ32" s="196"/>
      <c r="BA32" s="196"/>
      <c r="BB32" s="196"/>
      <c r="BC32" s="196"/>
      <c r="BD32" s="196"/>
      <c r="BE32" s="196"/>
      <c r="BF32" s="197"/>
      <c r="BG32" s="354"/>
      <c r="BH32" s="355"/>
      <c r="BI32" s="355"/>
      <c r="BJ32" s="355"/>
      <c r="BK32" s="355"/>
      <c r="BL32" s="355"/>
      <c r="BM32" s="355"/>
      <c r="BN32" s="355"/>
      <c r="BO32" s="355"/>
      <c r="BP32" s="355"/>
      <c r="BQ32" s="355"/>
      <c r="BR32" s="355"/>
      <c r="BS32" s="355"/>
      <c r="BT32" s="355"/>
      <c r="BU32" s="355"/>
      <c r="BV32" s="355"/>
      <c r="BW32" s="355"/>
      <c r="BX32" s="356"/>
      <c r="BY32" s="195"/>
      <c r="BZ32" s="196"/>
      <c r="CA32" s="196"/>
      <c r="CB32" s="196"/>
      <c r="CC32" s="196"/>
      <c r="CD32" s="196"/>
      <c r="CE32" s="196"/>
      <c r="CF32" s="196"/>
      <c r="CG32" s="196"/>
      <c r="CH32" s="196"/>
      <c r="CI32" s="196"/>
      <c r="CJ32" s="196"/>
      <c r="CK32" s="196"/>
      <c r="CL32" s="196"/>
      <c r="CM32" s="196"/>
      <c r="CN32" s="196"/>
      <c r="CO32" s="196"/>
      <c r="CP32" s="196"/>
      <c r="CQ32" s="196"/>
      <c r="CR32" s="361"/>
      <c r="CS32" s="341"/>
      <c r="CT32" s="341"/>
      <c r="CU32" s="341"/>
      <c r="CV32" s="341"/>
      <c r="CW32" s="341"/>
      <c r="CX32" s="341"/>
      <c r="CY32" s="341"/>
      <c r="CZ32" s="341"/>
      <c r="DA32" s="341"/>
      <c r="DB32" s="342"/>
      <c r="DC32" s="362"/>
      <c r="DD32" s="363"/>
      <c r="DE32" s="363"/>
      <c r="DF32" s="363"/>
      <c r="DG32" s="363"/>
      <c r="DH32" s="363"/>
      <c r="DI32" s="363"/>
      <c r="DJ32" s="363"/>
      <c r="DK32" s="363"/>
      <c r="DL32" s="363"/>
      <c r="DM32" s="363"/>
      <c r="DN32" s="363"/>
      <c r="DO32" s="363"/>
      <c r="DP32" s="363"/>
      <c r="DQ32" s="363"/>
      <c r="DR32" s="364"/>
      <c r="DS32" s="40"/>
      <c r="DT32" s="368"/>
      <c r="DU32" s="369"/>
      <c r="DV32" s="369"/>
      <c r="DW32" s="369"/>
      <c r="DX32" s="369"/>
      <c r="DY32" s="369"/>
      <c r="DZ32" s="369"/>
      <c r="EA32" s="369"/>
      <c r="EB32" s="369"/>
      <c r="EC32" s="369"/>
      <c r="ED32" s="369"/>
      <c r="EE32" s="369"/>
      <c r="EF32" s="369"/>
      <c r="EG32" s="370"/>
      <c r="EH32" s="41"/>
    </row>
    <row r="33" spans="1:138" x14ac:dyDescent="0.15">
      <c r="A33" s="323"/>
      <c r="B33" s="324"/>
      <c r="C33" s="324"/>
      <c r="D33" s="325"/>
      <c r="E33" s="195"/>
      <c r="F33" s="196"/>
      <c r="G33" s="196"/>
      <c r="H33" s="196"/>
      <c r="I33" s="196"/>
      <c r="J33" s="196"/>
      <c r="K33" s="196"/>
      <c r="L33" s="196"/>
      <c r="M33" s="196"/>
      <c r="N33" s="196"/>
      <c r="O33" s="196"/>
      <c r="P33" s="196"/>
      <c r="Q33" s="196"/>
      <c r="R33" s="196"/>
      <c r="S33" s="196"/>
      <c r="T33" s="196"/>
      <c r="U33" s="196"/>
      <c r="V33" s="197"/>
      <c r="W33" s="195"/>
      <c r="X33" s="196"/>
      <c r="Y33" s="196"/>
      <c r="Z33" s="196"/>
      <c r="AA33" s="196"/>
      <c r="AB33" s="196"/>
      <c r="AC33" s="196"/>
      <c r="AD33" s="196"/>
      <c r="AE33" s="196"/>
      <c r="AF33" s="196"/>
      <c r="AG33" s="196"/>
      <c r="AH33" s="196"/>
      <c r="AI33" s="196"/>
      <c r="AJ33" s="196"/>
      <c r="AK33" s="196"/>
      <c r="AL33" s="196"/>
      <c r="AM33" s="196"/>
      <c r="AN33" s="197"/>
      <c r="AO33" s="195"/>
      <c r="AP33" s="196"/>
      <c r="AQ33" s="196"/>
      <c r="AR33" s="196"/>
      <c r="AS33" s="196"/>
      <c r="AT33" s="196"/>
      <c r="AU33" s="196"/>
      <c r="AV33" s="196"/>
      <c r="AW33" s="196"/>
      <c r="AX33" s="196"/>
      <c r="AY33" s="196"/>
      <c r="AZ33" s="196"/>
      <c r="BA33" s="196"/>
      <c r="BB33" s="196"/>
      <c r="BC33" s="196"/>
      <c r="BD33" s="196"/>
      <c r="BE33" s="196"/>
      <c r="BF33" s="197"/>
      <c r="BG33" s="354"/>
      <c r="BH33" s="355"/>
      <c r="BI33" s="355"/>
      <c r="BJ33" s="355"/>
      <c r="BK33" s="355"/>
      <c r="BL33" s="355"/>
      <c r="BM33" s="355"/>
      <c r="BN33" s="355"/>
      <c r="BO33" s="355"/>
      <c r="BP33" s="355"/>
      <c r="BQ33" s="355"/>
      <c r="BR33" s="355"/>
      <c r="BS33" s="355"/>
      <c r="BT33" s="355"/>
      <c r="BU33" s="355"/>
      <c r="BV33" s="355"/>
      <c r="BW33" s="355"/>
      <c r="BX33" s="356"/>
      <c r="BY33" s="195"/>
      <c r="BZ33" s="196"/>
      <c r="CA33" s="196"/>
      <c r="CB33" s="196"/>
      <c r="CC33" s="196"/>
      <c r="CD33" s="196"/>
      <c r="CE33" s="196"/>
      <c r="CF33" s="196"/>
      <c r="CG33" s="196"/>
      <c r="CH33" s="196"/>
      <c r="CI33" s="196"/>
      <c r="CJ33" s="196"/>
      <c r="CK33" s="196"/>
      <c r="CL33" s="196"/>
      <c r="CM33" s="196"/>
      <c r="CN33" s="196"/>
      <c r="CO33" s="196"/>
      <c r="CP33" s="196"/>
      <c r="CQ33" s="196"/>
      <c r="CR33" s="361"/>
      <c r="CS33" s="341"/>
      <c r="CT33" s="341"/>
      <c r="CU33" s="341"/>
      <c r="CV33" s="341"/>
      <c r="CW33" s="341"/>
      <c r="CX33" s="341"/>
      <c r="CY33" s="341"/>
      <c r="CZ33" s="341"/>
      <c r="DA33" s="341"/>
      <c r="DB33" s="342"/>
      <c r="DC33" s="362"/>
      <c r="DD33" s="363"/>
      <c r="DE33" s="363"/>
      <c r="DF33" s="363"/>
      <c r="DG33" s="363"/>
      <c r="DH33" s="363"/>
      <c r="DI33" s="363"/>
      <c r="DJ33" s="363"/>
      <c r="DK33" s="363"/>
      <c r="DL33" s="363"/>
      <c r="DM33" s="363"/>
      <c r="DN33" s="363"/>
      <c r="DO33" s="363"/>
      <c r="DP33" s="363"/>
      <c r="DQ33" s="363"/>
      <c r="DR33" s="364"/>
      <c r="DS33" s="40"/>
      <c r="DT33" s="368"/>
      <c r="DU33" s="369"/>
      <c r="DV33" s="369"/>
      <c r="DW33" s="369"/>
      <c r="DX33" s="369"/>
      <c r="DY33" s="369"/>
      <c r="DZ33" s="369"/>
      <c r="EA33" s="369"/>
      <c r="EB33" s="369"/>
      <c r="EC33" s="369"/>
      <c r="ED33" s="369"/>
      <c r="EE33" s="369"/>
      <c r="EF33" s="369"/>
      <c r="EG33" s="370"/>
      <c r="EH33" s="41"/>
    </row>
    <row r="34" spans="1:138" x14ac:dyDescent="0.15">
      <c r="A34" s="323"/>
      <c r="B34" s="324"/>
      <c r="C34" s="324"/>
      <c r="D34" s="325"/>
      <c r="E34" s="195"/>
      <c r="F34" s="196"/>
      <c r="G34" s="196"/>
      <c r="H34" s="196"/>
      <c r="I34" s="196"/>
      <c r="J34" s="196"/>
      <c r="K34" s="196"/>
      <c r="L34" s="196"/>
      <c r="M34" s="196"/>
      <c r="N34" s="196"/>
      <c r="O34" s="196"/>
      <c r="P34" s="196"/>
      <c r="Q34" s="196"/>
      <c r="R34" s="196"/>
      <c r="S34" s="196"/>
      <c r="T34" s="196"/>
      <c r="U34" s="196"/>
      <c r="V34" s="197"/>
      <c r="W34" s="195"/>
      <c r="X34" s="196"/>
      <c r="Y34" s="196"/>
      <c r="Z34" s="196"/>
      <c r="AA34" s="196"/>
      <c r="AB34" s="196"/>
      <c r="AC34" s="196"/>
      <c r="AD34" s="196"/>
      <c r="AE34" s="196"/>
      <c r="AF34" s="196"/>
      <c r="AG34" s="196"/>
      <c r="AH34" s="196"/>
      <c r="AI34" s="196"/>
      <c r="AJ34" s="196"/>
      <c r="AK34" s="196"/>
      <c r="AL34" s="196"/>
      <c r="AM34" s="196"/>
      <c r="AN34" s="197"/>
      <c r="AO34" s="195"/>
      <c r="AP34" s="196"/>
      <c r="AQ34" s="196"/>
      <c r="AR34" s="196"/>
      <c r="AS34" s="196"/>
      <c r="AT34" s="196"/>
      <c r="AU34" s="196"/>
      <c r="AV34" s="196"/>
      <c r="AW34" s="196"/>
      <c r="AX34" s="196"/>
      <c r="AY34" s="196"/>
      <c r="AZ34" s="196"/>
      <c r="BA34" s="196"/>
      <c r="BB34" s="196"/>
      <c r="BC34" s="196"/>
      <c r="BD34" s="196"/>
      <c r="BE34" s="196"/>
      <c r="BF34" s="197"/>
      <c r="BG34" s="354"/>
      <c r="BH34" s="355"/>
      <c r="BI34" s="355"/>
      <c r="BJ34" s="355"/>
      <c r="BK34" s="355"/>
      <c r="BL34" s="355"/>
      <c r="BM34" s="355"/>
      <c r="BN34" s="355"/>
      <c r="BO34" s="355"/>
      <c r="BP34" s="355"/>
      <c r="BQ34" s="355"/>
      <c r="BR34" s="355"/>
      <c r="BS34" s="355"/>
      <c r="BT34" s="355"/>
      <c r="BU34" s="355"/>
      <c r="BV34" s="355"/>
      <c r="BW34" s="355"/>
      <c r="BX34" s="356"/>
      <c r="BY34" s="195"/>
      <c r="BZ34" s="196"/>
      <c r="CA34" s="196"/>
      <c r="CB34" s="196"/>
      <c r="CC34" s="196"/>
      <c r="CD34" s="196"/>
      <c r="CE34" s="196"/>
      <c r="CF34" s="196"/>
      <c r="CG34" s="196"/>
      <c r="CH34" s="196"/>
      <c r="CI34" s="196"/>
      <c r="CJ34" s="196"/>
      <c r="CK34" s="196"/>
      <c r="CL34" s="196"/>
      <c r="CM34" s="196"/>
      <c r="CN34" s="196"/>
      <c r="CO34" s="196"/>
      <c r="CP34" s="196"/>
      <c r="CQ34" s="196"/>
      <c r="CR34" s="361"/>
      <c r="CS34" s="341"/>
      <c r="CT34" s="341"/>
      <c r="CU34" s="341"/>
      <c r="CV34" s="341"/>
      <c r="CW34" s="341"/>
      <c r="CX34" s="341"/>
      <c r="CY34" s="341"/>
      <c r="CZ34" s="341"/>
      <c r="DA34" s="341"/>
      <c r="DB34" s="342"/>
      <c r="DC34" s="362"/>
      <c r="DD34" s="363"/>
      <c r="DE34" s="363"/>
      <c r="DF34" s="363"/>
      <c r="DG34" s="363"/>
      <c r="DH34" s="363"/>
      <c r="DI34" s="363"/>
      <c r="DJ34" s="363"/>
      <c r="DK34" s="363"/>
      <c r="DL34" s="363"/>
      <c r="DM34" s="363"/>
      <c r="DN34" s="363"/>
      <c r="DO34" s="363"/>
      <c r="DP34" s="363"/>
      <c r="DQ34" s="363"/>
      <c r="DR34" s="364"/>
      <c r="DS34" s="40"/>
      <c r="DT34" s="368"/>
      <c r="DU34" s="369"/>
      <c r="DV34" s="369"/>
      <c r="DW34" s="369"/>
      <c r="DX34" s="369"/>
      <c r="DY34" s="369"/>
      <c r="DZ34" s="369"/>
      <c r="EA34" s="369"/>
      <c r="EB34" s="369"/>
      <c r="EC34" s="369"/>
      <c r="ED34" s="369"/>
      <c r="EE34" s="369"/>
      <c r="EF34" s="369"/>
      <c r="EG34" s="370"/>
      <c r="EH34" s="41"/>
    </row>
    <row r="35" spans="1:138" x14ac:dyDescent="0.15">
      <c r="A35" s="323"/>
      <c r="B35" s="324"/>
      <c r="C35" s="324"/>
      <c r="D35" s="325"/>
      <c r="E35" s="195"/>
      <c r="F35" s="196"/>
      <c r="G35" s="196"/>
      <c r="H35" s="196"/>
      <c r="I35" s="196"/>
      <c r="J35" s="196"/>
      <c r="K35" s="196"/>
      <c r="L35" s="196"/>
      <c r="M35" s="196"/>
      <c r="N35" s="196"/>
      <c r="O35" s="196"/>
      <c r="P35" s="196"/>
      <c r="Q35" s="196"/>
      <c r="R35" s="196"/>
      <c r="S35" s="196"/>
      <c r="T35" s="196"/>
      <c r="U35" s="196"/>
      <c r="V35" s="197"/>
      <c r="W35" s="195"/>
      <c r="X35" s="196"/>
      <c r="Y35" s="196"/>
      <c r="Z35" s="196"/>
      <c r="AA35" s="196"/>
      <c r="AB35" s="196"/>
      <c r="AC35" s="196"/>
      <c r="AD35" s="196"/>
      <c r="AE35" s="196"/>
      <c r="AF35" s="196"/>
      <c r="AG35" s="196"/>
      <c r="AH35" s="196"/>
      <c r="AI35" s="196"/>
      <c r="AJ35" s="196"/>
      <c r="AK35" s="196"/>
      <c r="AL35" s="196"/>
      <c r="AM35" s="196"/>
      <c r="AN35" s="197"/>
      <c r="AO35" s="195"/>
      <c r="AP35" s="196"/>
      <c r="AQ35" s="196"/>
      <c r="AR35" s="196"/>
      <c r="AS35" s="196"/>
      <c r="AT35" s="196"/>
      <c r="AU35" s="196"/>
      <c r="AV35" s="196"/>
      <c r="AW35" s="196"/>
      <c r="AX35" s="196"/>
      <c r="AY35" s="196"/>
      <c r="AZ35" s="196"/>
      <c r="BA35" s="196"/>
      <c r="BB35" s="196"/>
      <c r="BC35" s="196"/>
      <c r="BD35" s="196"/>
      <c r="BE35" s="196"/>
      <c r="BF35" s="197"/>
      <c r="BG35" s="354"/>
      <c r="BH35" s="355"/>
      <c r="BI35" s="355"/>
      <c r="BJ35" s="355"/>
      <c r="BK35" s="355"/>
      <c r="BL35" s="355"/>
      <c r="BM35" s="355"/>
      <c r="BN35" s="355"/>
      <c r="BO35" s="355"/>
      <c r="BP35" s="355"/>
      <c r="BQ35" s="355"/>
      <c r="BR35" s="355"/>
      <c r="BS35" s="355"/>
      <c r="BT35" s="355"/>
      <c r="BU35" s="355"/>
      <c r="BV35" s="355"/>
      <c r="BW35" s="355"/>
      <c r="BX35" s="356"/>
      <c r="BY35" s="195"/>
      <c r="BZ35" s="196"/>
      <c r="CA35" s="196"/>
      <c r="CB35" s="196"/>
      <c r="CC35" s="196"/>
      <c r="CD35" s="196"/>
      <c r="CE35" s="196"/>
      <c r="CF35" s="196"/>
      <c r="CG35" s="196"/>
      <c r="CH35" s="196"/>
      <c r="CI35" s="196"/>
      <c r="CJ35" s="196"/>
      <c r="CK35" s="196"/>
      <c r="CL35" s="196"/>
      <c r="CM35" s="196"/>
      <c r="CN35" s="196"/>
      <c r="CO35" s="196"/>
      <c r="CP35" s="196"/>
      <c r="CQ35" s="196"/>
      <c r="CR35" s="361"/>
      <c r="CS35" s="341"/>
      <c r="CT35" s="341"/>
      <c r="CU35" s="341"/>
      <c r="CV35" s="341"/>
      <c r="CW35" s="341"/>
      <c r="CX35" s="341"/>
      <c r="CY35" s="341"/>
      <c r="CZ35" s="341"/>
      <c r="DA35" s="341"/>
      <c r="DB35" s="342"/>
      <c r="DC35" s="362"/>
      <c r="DD35" s="363"/>
      <c r="DE35" s="363"/>
      <c r="DF35" s="363"/>
      <c r="DG35" s="363"/>
      <c r="DH35" s="363"/>
      <c r="DI35" s="363"/>
      <c r="DJ35" s="363"/>
      <c r="DK35" s="363"/>
      <c r="DL35" s="363"/>
      <c r="DM35" s="363"/>
      <c r="DN35" s="363"/>
      <c r="DO35" s="363"/>
      <c r="DP35" s="363"/>
      <c r="DQ35" s="363"/>
      <c r="DR35" s="364"/>
      <c r="DS35" s="40"/>
      <c r="DT35" s="368"/>
      <c r="DU35" s="369"/>
      <c r="DV35" s="369"/>
      <c r="DW35" s="369"/>
      <c r="DX35" s="369"/>
      <c r="DY35" s="369"/>
      <c r="DZ35" s="369"/>
      <c r="EA35" s="369"/>
      <c r="EB35" s="369"/>
      <c r="EC35" s="369"/>
      <c r="ED35" s="369"/>
      <c r="EE35" s="369"/>
      <c r="EF35" s="369"/>
      <c r="EG35" s="370"/>
      <c r="EH35" s="41"/>
    </row>
    <row r="36" spans="1:138" x14ac:dyDescent="0.15">
      <c r="A36" s="323"/>
      <c r="B36" s="324"/>
      <c r="C36" s="324"/>
      <c r="D36" s="325"/>
      <c r="E36" s="195"/>
      <c r="F36" s="196"/>
      <c r="G36" s="196"/>
      <c r="H36" s="196"/>
      <c r="I36" s="196"/>
      <c r="J36" s="196"/>
      <c r="K36" s="196"/>
      <c r="L36" s="196"/>
      <c r="M36" s="196"/>
      <c r="N36" s="196"/>
      <c r="O36" s="196"/>
      <c r="P36" s="196"/>
      <c r="Q36" s="196"/>
      <c r="R36" s="196"/>
      <c r="S36" s="196"/>
      <c r="T36" s="196"/>
      <c r="U36" s="196"/>
      <c r="V36" s="197"/>
      <c r="W36" s="195"/>
      <c r="X36" s="196"/>
      <c r="Y36" s="196"/>
      <c r="Z36" s="196"/>
      <c r="AA36" s="196"/>
      <c r="AB36" s="196"/>
      <c r="AC36" s="196"/>
      <c r="AD36" s="196"/>
      <c r="AE36" s="196"/>
      <c r="AF36" s="196"/>
      <c r="AG36" s="196"/>
      <c r="AH36" s="196"/>
      <c r="AI36" s="196"/>
      <c r="AJ36" s="196"/>
      <c r="AK36" s="196"/>
      <c r="AL36" s="196"/>
      <c r="AM36" s="196"/>
      <c r="AN36" s="197"/>
      <c r="AO36" s="195"/>
      <c r="AP36" s="196"/>
      <c r="AQ36" s="196"/>
      <c r="AR36" s="196"/>
      <c r="AS36" s="196"/>
      <c r="AT36" s="196"/>
      <c r="AU36" s="196"/>
      <c r="AV36" s="196"/>
      <c r="AW36" s="196"/>
      <c r="AX36" s="196"/>
      <c r="AY36" s="196"/>
      <c r="AZ36" s="196"/>
      <c r="BA36" s="196"/>
      <c r="BB36" s="196"/>
      <c r="BC36" s="196"/>
      <c r="BD36" s="196"/>
      <c r="BE36" s="196"/>
      <c r="BF36" s="197"/>
      <c r="BG36" s="354"/>
      <c r="BH36" s="355"/>
      <c r="BI36" s="355"/>
      <c r="BJ36" s="355"/>
      <c r="BK36" s="355"/>
      <c r="BL36" s="355"/>
      <c r="BM36" s="355"/>
      <c r="BN36" s="355"/>
      <c r="BO36" s="355"/>
      <c r="BP36" s="355"/>
      <c r="BQ36" s="355"/>
      <c r="BR36" s="355"/>
      <c r="BS36" s="355"/>
      <c r="BT36" s="355"/>
      <c r="BU36" s="355"/>
      <c r="BV36" s="355"/>
      <c r="BW36" s="355"/>
      <c r="BX36" s="356"/>
      <c r="BY36" s="195"/>
      <c r="BZ36" s="196"/>
      <c r="CA36" s="196"/>
      <c r="CB36" s="196"/>
      <c r="CC36" s="196"/>
      <c r="CD36" s="196"/>
      <c r="CE36" s="196"/>
      <c r="CF36" s="196"/>
      <c r="CG36" s="196"/>
      <c r="CH36" s="196"/>
      <c r="CI36" s="196"/>
      <c r="CJ36" s="196"/>
      <c r="CK36" s="196"/>
      <c r="CL36" s="196"/>
      <c r="CM36" s="196"/>
      <c r="CN36" s="196"/>
      <c r="CO36" s="196"/>
      <c r="CP36" s="196"/>
      <c r="CQ36" s="196"/>
      <c r="CR36" s="361"/>
      <c r="CS36" s="341"/>
      <c r="CT36" s="341"/>
      <c r="CU36" s="341"/>
      <c r="CV36" s="341"/>
      <c r="CW36" s="341"/>
      <c r="CX36" s="341"/>
      <c r="CY36" s="341"/>
      <c r="CZ36" s="341"/>
      <c r="DA36" s="341"/>
      <c r="DB36" s="342"/>
      <c r="DC36" s="362"/>
      <c r="DD36" s="363"/>
      <c r="DE36" s="363"/>
      <c r="DF36" s="363"/>
      <c r="DG36" s="363"/>
      <c r="DH36" s="363"/>
      <c r="DI36" s="363"/>
      <c r="DJ36" s="363"/>
      <c r="DK36" s="363"/>
      <c r="DL36" s="363"/>
      <c r="DM36" s="363"/>
      <c r="DN36" s="363"/>
      <c r="DO36" s="363"/>
      <c r="DP36" s="363"/>
      <c r="DQ36" s="363"/>
      <c r="DR36" s="364"/>
      <c r="DS36" s="40"/>
      <c r="DT36" s="368"/>
      <c r="DU36" s="369"/>
      <c r="DV36" s="369"/>
      <c r="DW36" s="369"/>
      <c r="DX36" s="369"/>
      <c r="DY36" s="369"/>
      <c r="DZ36" s="369"/>
      <c r="EA36" s="369"/>
      <c r="EB36" s="369"/>
      <c r="EC36" s="369"/>
      <c r="ED36" s="369"/>
      <c r="EE36" s="369"/>
      <c r="EF36" s="369"/>
      <c r="EG36" s="370"/>
      <c r="EH36" s="41"/>
    </row>
    <row r="37" spans="1:138" x14ac:dyDescent="0.15">
      <c r="A37" s="323"/>
      <c r="B37" s="324"/>
      <c r="C37" s="324"/>
      <c r="D37" s="325"/>
      <c r="E37" s="195"/>
      <c r="F37" s="196"/>
      <c r="G37" s="196"/>
      <c r="H37" s="196"/>
      <c r="I37" s="196"/>
      <c r="J37" s="196"/>
      <c r="K37" s="196"/>
      <c r="L37" s="196"/>
      <c r="M37" s="196"/>
      <c r="N37" s="196"/>
      <c r="O37" s="196"/>
      <c r="P37" s="196"/>
      <c r="Q37" s="196"/>
      <c r="R37" s="196"/>
      <c r="S37" s="196"/>
      <c r="T37" s="196"/>
      <c r="U37" s="196"/>
      <c r="V37" s="197"/>
      <c r="W37" s="195"/>
      <c r="X37" s="196"/>
      <c r="Y37" s="196"/>
      <c r="Z37" s="196"/>
      <c r="AA37" s="196"/>
      <c r="AB37" s="196"/>
      <c r="AC37" s="196"/>
      <c r="AD37" s="196"/>
      <c r="AE37" s="196"/>
      <c r="AF37" s="196"/>
      <c r="AG37" s="196"/>
      <c r="AH37" s="196"/>
      <c r="AI37" s="196"/>
      <c r="AJ37" s="196"/>
      <c r="AK37" s="196"/>
      <c r="AL37" s="196"/>
      <c r="AM37" s="196"/>
      <c r="AN37" s="197"/>
      <c r="AO37" s="195"/>
      <c r="AP37" s="196"/>
      <c r="AQ37" s="196"/>
      <c r="AR37" s="196"/>
      <c r="AS37" s="196"/>
      <c r="AT37" s="196"/>
      <c r="AU37" s="196"/>
      <c r="AV37" s="196"/>
      <c r="AW37" s="196"/>
      <c r="AX37" s="196"/>
      <c r="AY37" s="196"/>
      <c r="AZ37" s="196"/>
      <c r="BA37" s="196"/>
      <c r="BB37" s="196"/>
      <c r="BC37" s="196"/>
      <c r="BD37" s="196"/>
      <c r="BE37" s="196"/>
      <c r="BF37" s="197"/>
      <c r="BG37" s="354"/>
      <c r="BH37" s="355"/>
      <c r="BI37" s="355"/>
      <c r="BJ37" s="355"/>
      <c r="BK37" s="355"/>
      <c r="BL37" s="355"/>
      <c r="BM37" s="355"/>
      <c r="BN37" s="355"/>
      <c r="BO37" s="355"/>
      <c r="BP37" s="355"/>
      <c r="BQ37" s="355"/>
      <c r="BR37" s="355"/>
      <c r="BS37" s="355"/>
      <c r="BT37" s="355"/>
      <c r="BU37" s="355"/>
      <c r="BV37" s="355"/>
      <c r="BW37" s="355"/>
      <c r="BX37" s="356"/>
      <c r="BY37" s="195"/>
      <c r="BZ37" s="196"/>
      <c r="CA37" s="196"/>
      <c r="CB37" s="196"/>
      <c r="CC37" s="196"/>
      <c r="CD37" s="196"/>
      <c r="CE37" s="196"/>
      <c r="CF37" s="196"/>
      <c r="CG37" s="196"/>
      <c r="CH37" s="196"/>
      <c r="CI37" s="196"/>
      <c r="CJ37" s="196"/>
      <c r="CK37" s="196"/>
      <c r="CL37" s="196"/>
      <c r="CM37" s="196"/>
      <c r="CN37" s="196"/>
      <c r="CO37" s="196"/>
      <c r="CP37" s="196"/>
      <c r="CQ37" s="196"/>
      <c r="CR37" s="361"/>
      <c r="CS37" s="337"/>
      <c r="CT37" s="337"/>
      <c r="CU37" s="337"/>
      <c r="CV37" s="337"/>
      <c r="CW37" s="337"/>
      <c r="CX37" s="337"/>
      <c r="CY37" s="337"/>
      <c r="CZ37" s="337"/>
      <c r="DA37" s="337"/>
      <c r="DB37" s="338"/>
      <c r="DC37" s="42"/>
      <c r="DD37" s="43"/>
      <c r="DE37" s="43"/>
      <c r="DF37" s="43"/>
      <c r="DG37" s="43"/>
      <c r="DH37" s="43"/>
      <c r="DI37" s="43"/>
      <c r="DJ37" s="43"/>
      <c r="DK37" s="43"/>
      <c r="DL37" s="43"/>
      <c r="DM37" s="40" t="s">
        <v>46</v>
      </c>
      <c r="DN37" s="43"/>
      <c r="DO37" s="43"/>
      <c r="DP37" s="43"/>
      <c r="DQ37" s="43"/>
      <c r="DR37" s="44"/>
      <c r="DS37" s="40"/>
      <c r="DT37" s="368"/>
      <c r="DU37" s="369"/>
      <c r="DV37" s="369"/>
      <c r="DW37" s="369"/>
      <c r="DX37" s="369"/>
      <c r="DY37" s="369"/>
      <c r="DZ37" s="369"/>
      <c r="EA37" s="369"/>
      <c r="EB37" s="369"/>
      <c r="EC37" s="369"/>
      <c r="ED37" s="369"/>
      <c r="EE37" s="369"/>
      <c r="EF37" s="369"/>
      <c r="EG37" s="370"/>
      <c r="EH37" s="41"/>
    </row>
    <row r="38" spans="1:138" x14ac:dyDescent="0.15">
      <c r="A38" s="323"/>
      <c r="B38" s="324"/>
      <c r="C38" s="324"/>
      <c r="D38" s="325"/>
      <c r="E38" s="195"/>
      <c r="F38" s="196"/>
      <c r="G38" s="196"/>
      <c r="H38" s="196"/>
      <c r="I38" s="196"/>
      <c r="J38" s="196"/>
      <c r="K38" s="196"/>
      <c r="L38" s="196"/>
      <c r="M38" s="196"/>
      <c r="N38" s="196"/>
      <c r="O38" s="196"/>
      <c r="P38" s="196"/>
      <c r="Q38" s="196"/>
      <c r="R38" s="196"/>
      <c r="S38" s="196"/>
      <c r="T38" s="196"/>
      <c r="U38" s="196"/>
      <c r="V38" s="197"/>
      <c r="W38" s="195"/>
      <c r="X38" s="196"/>
      <c r="Y38" s="196"/>
      <c r="Z38" s="196"/>
      <c r="AA38" s="196"/>
      <c r="AB38" s="196"/>
      <c r="AC38" s="196"/>
      <c r="AD38" s="196"/>
      <c r="AE38" s="196"/>
      <c r="AF38" s="196"/>
      <c r="AG38" s="196"/>
      <c r="AH38" s="196"/>
      <c r="AI38" s="196"/>
      <c r="AJ38" s="196"/>
      <c r="AK38" s="196"/>
      <c r="AL38" s="196"/>
      <c r="AM38" s="196"/>
      <c r="AN38" s="197"/>
      <c r="AO38" s="195"/>
      <c r="AP38" s="196"/>
      <c r="AQ38" s="196"/>
      <c r="AR38" s="196"/>
      <c r="AS38" s="196"/>
      <c r="AT38" s="196"/>
      <c r="AU38" s="196"/>
      <c r="AV38" s="196"/>
      <c r="AW38" s="196"/>
      <c r="AX38" s="196"/>
      <c r="AY38" s="196"/>
      <c r="AZ38" s="196"/>
      <c r="BA38" s="196"/>
      <c r="BB38" s="196"/>
      <c r="BC38" s="196"/>
      <c r="BD38" s="196"/>
      <c r="BE38" s="196"/>
      <c r="BF38" s="197"/>
      <c r="BG38" s="354"/>
      <c r="BH38" s="355"/>
      <c r="BI38" s="355"/>
      <c r="BJ38" s="355"/>
      <c r="BK38" s="355"/>
      <c r="BL38" s="355"/>
      <c r="BM38" s="355"/>
      <c r="BN38" s="355"/>
      <c r="BO38" s="355"/>
      <c r="BP38" s="355"/>
      <c r="BQ38" s="355"/>
      <c r="BR38" s="355"/>
      <c r="BS38" s="355"/>
      <c r="BT38" s="355"/>
      <c r="BU38" s="355"/>
      <c r="BV38" s="355"/>
      <c r="BW38" s="355"/>
      <c r="BX38" s="356"/>
      <c r="BY38" s="195"/>
      <c r="BZ38" s="196"/>
      <c r="CA38" s="196"/>
      <c r="CB38" s="196"/>
      <c r="CC38" s="196"/>
      <c r="CD38" s="196"/>
      <c r="CE38" s="196"/>
      <c r="CF38" s="196"/>
      <c r="CG38" s="196"/>
      <c r="CH38" s="196"/>
      <c r="CI38" s="196"/>
      <c r="CJ38" s="196"/>
      <c r="CK38" s="196"/>
      <c r="CL38" s="196"/>
      <c r="CM38" s="196"/>
      <c r="CN38" s="196"/>
      <c r="CO38" s="196"/>
      <c r="CP38" s="196"/>
      <c r="CQ38" s="196"/>
      <c r="CR38" s="361"/>
      <c r="CS38" s="334" t="s">
        <v>51</v>
      </c>
      <c r="CT38" s="334"/>
      <c r="CU38" s="334"/>
      <c r="CV38" s="334"/>
      <c r="CW38" s="334"/>
      <c r="CX38" s="334"/>
      <c r="CY38" s="334"/>
      <c r="CZ38" s="334"/>
      <c r="DA38" s="334"/>
      <c r="DB38" s="335"/>
      <c r="DC38" s="36"/>
      <c r="DD38" s="37" t="s">
        <v>52</v>
      </c>
      <c r="DE38" s="37"/>
      <c r="DF38" s="37"/>
      <c r="DG38" s="37"/>
      <c r="DH38" s="37"/>
      <c r="DI38" s="37"/>
      <c r="DJ38" s="37"/>
      <c r="DK38" s="37"/>
      <c r="DL38" s="37"/>
      <c r="DM38" s="37"/>
      <c r="DN38" s="37"/>
      <c r="DO38" s="37"/>
      <c r="DP38" s="37"/>
      <c r="DQ38" s="37"/>
      <c r="DR38" s="38"/>
      <c r="DS38" s="40"/>
      <c r="DT38" s="368"/>
      <c r="DU38" s="369"/>
      <c r="DV38" s="369"/>
      <c r="DW38" s="369"/>
      <c r="DX38" s="369"/>
      <c r="DY38" s="369"/>
      <c r="DZ38" s="369"/>
      <c r="EA38" s="369"/>
      <c r="EB38" s="369"/>
      <c r="EC38" s="369"/>
      <c r="ED38" s="369"/>
      <c r="EE38" s="369"/>
      <c r="EF38" s="369"/>
      <c r="EG38" s="370"/>
      <c r="EH38" s="41"/>
    </row>
    <row r="39" spans="1:138" x14ac:dyDescent="0.15">
      <c r="A39" s="323"/>
      <c r="B39" s="324"/>
      <c r="C39" s="324"/>
      <c r="D39" s="325"/>
      <c r="E39" s="195"/>
      <c r="F39" s="196"/>
      <c r="G39" s="196"/>
      <c r="H39" s="196"/>
      <c r="I39" s="196"/>
      <c r="J39" s="196"/>
      <c r="K39" s="196"/>
      <c r="L39" s="196"/>
      <c r="M39" s="196"/>
      <c r="N39" s="196"/>
      <c r="O39" s="196"/>
      <c r="P39" s="196"/>
      <c r="Q39" s="196"/>
      <c r="R39" s="196"/>
      <c r="S39" s="196"/>
      <c r="T39" s="196"/>
      <c r="U39" s="196"/>
      <c r="V39" s="197"/>
      <c r="W39" s="195"/>
      <c r="X39" s="196"/>
      <c r="Y39" s="196"/>
      <c r="Z39" s="196"/>
      <c r="AA39" s="196"/>
      <c r="AB39" s="196"/>
      <c r="AC39" s="196"/>
      <c r="AD39" s="196"/>
      <c r="AE39" s="196"/>
      <c r="AF39" s="196"/>
      <c r="AG39" s="196"/>
      <c r="AH39" s="196"/>
      <c r="AI39" s="196"/>
      <c r="AJ39" s="196"/>
      <c r="AK39" s="196"/>
      <c r="AL39" s="196"/>
      <c r="AM39" s="196"/>
      <c r="AN39" s="197"/>
      <c r="AO39" s="195"/>
      <c r="AP39" s="196"/>
      <c r="AQ39" s="196"/>
      <c r="AR39" s="196"/>
      <c r="AS39" s="196"/>
      <c r="AT39" s="196"/>
      <c r="AU39" s="196"/>
      <c r="AV39" s="196"/>
      <c r="AW39" s="196"/>
      <c r="AX39" s="196"/>
      <c r="AY39" s="196"/>
      <c r="AZ39" s="196"/>
      <c r="BA39" s="196"/>
      <c r="BB39" s="196"/>
      <c r="BC39" s="196"/>
      <c r="BD39" s="196"/>
      <c r="BE39" s="196"/>
      <c r="BF39" s="197"/>
      <c r="BG39" s="354"/>
      <c r="BH39" s="355"/>
      <c r="BI39" s="355"/>
      <c r="BJ39" s="355"/>
      <c r="BK39" s="355"/>
      <c r="BL39" s="355"/>
      <c r="BM39" s="355"/>
      <c r="BN39" s="355"/>
      <c r="BO39" s="355"/>
      <c r="BP39" s="355"/>
      <c r="BQ39" s="355"/>
      <c r="BR39" s="355"/>
      <c r="BS39" s="355"/>
      <c r="BT39" s="355"/>
      <c r="BU39" s="355"/>
      <c r="BV39" s="355"/>
      <c r="BW39" s="355"/>
      <c r="BX39" s="356"/>
      <c r="BY39" s="195"/>
      <c r="BZ39" s="196"/>
      <c r="CA39" s="196"/>
      <c r="CB39" s="196"/>
      <c r="CC39" s="196"/>
      <c r="CD39" s="196"/>
      <c r="CE39" s="196"/>
      <c r="CF39" s="196"/>
      <c r="CG39" s="196"/>
      <c r="CH39" s="196"/>
      <c r="CI39" s="196"/>
      <c r="CJ39" s="196"/>
      <c r="CK39" s="196"/>
      <c r="CL39" s="196"/>
      <c r="CM39" s="196"/>
      <c r="CN39" s="196"/>
      <c r="CO39" s="196"/>
      <c r="CP39" s="196"/>
      <c r="CQ39" s="196"/>
      <c r="CR39" s="361"/>
      <c r="CS39" s="341"/>
      <c r="CT39" s="341"/>
      <c r="CU39" s="341"/>
      <c r="CV39" s="341"/>
      <c r="CW39" s="341"/>
      <c r="CX39" s="341"/>
      <c r="CY39" s="341"/>
      <c r="CZ39" s="341"/>
      <c r="DA39" s="341"/>
      <c r="DB39" s="342"/>
      <c r="DC39" s="362"/>
      <c r="DD39" s="363"/>
      <c r="DE39" s="363"/>
      <c r="DF39" s="363"/>
      <c r="DG39" s="363"/>
      <c r="DH39" s="363"/>
      <c r="DI39" s="363"/>
      <c r="DJ39" s="363"/>
      <c r="DK39" s="363"/>
      <c r="DL39" s="363"/>
      <c r="DM39" s="363"/>
      <c r="DN39" s="363"/>
      <c r="DO39" s="363"/>
      <c r="DP39" s="363"/>
      <c r="DQ39" s="363"/>
      <c r="DR39" s="364"/>
      <c r="DS39" s="40"/>
      <c r="DT39" s="368"/>
      <c r="DU39" s="369"/>
      <c r="DV39" s="369"/>
      <c r="DW39" s="369"/>
      <c r="DX39" s="369"/>
      <c r="DY39" s="369"/>
      <c r="DZ39" s="369"/>
      <c r="EA39" s="369"/>
      <c r="EB39" s="369"/>
      <c r="EC39" s="369"/>
      <c r="ED39" s="369"/>
      <c r="EE39" s="369"/>
      <c r="EF39" s="369"/>
      <c r="EG39" s="370"/>
      <c r="EH39" s="41"/>
    </row>
    <row r="40" spans="1:138" x14ac:dyDescent="0.15">
      <c r="A40" s="323"/>
      <c r="B40" s="324"/>
      <c r="C40" s="324"/>
      <c r="D40" s="325"/>
      <c r="E40" s="195"/>
      <c r="F40" s="196"/>
      <c r="G40" s="196"/>
      <c r="H40" s="196"/>
      <c r="I40" s="196"/>
      <c r="J40" s="196"/>
      <c r="K40" s="196"/>
      <c r="L40" s="196"/>
      <c r="M40" s="196"/>
      <c r="N40" s="196"/>
      <c r="O40" s="196"/>
      <c r="P40" s="196"/>
      <c r="Q40" s="196"/>
      <c r="R40" s="196"/>
      <c r="S40" s="196"/>
      <c r="T40" s="196"/>
      <c r="U40" s="196"/>
      <c r="V40" s="197"/>
      <c r="W40" s="195"/>
      <c r="X40" s="196"/>
      <c r="Y40" s="196"/>
      <c r="Z40" s="196"/>
      <c r="AA40" s="196"/>
      <c r="AB40" s="196"/>
      <c r="AC40" s="196"/>
      <c r="AD40" s="196"/>
      <c r="AE40" s="196"/>
      <c r="AF40" s="196"/>
      <c r="AG40" s="196"/>
      <c r="AH40" s="196"/>
      <c r="AI40" s="196"/>
      <c r="AJ40" s="196"/>
      <c r="AK40" s="196"/>
      <c r="AL40" s="196"/>
      <c r="AM40" s="196"/>
      <c r="AN40" s="197"/>
      <c r="AO40" s="195"/>
      <c r="AP40" s="196"/>
      <c r="AQ40" s="196"/>
      <c r="AR40" s="196"/>
      <c r="AS40" s="196"/>
      <c r="AT40" s="196"/>
      <c r="AU40" s="196"/>
      <c r="AV40" s="196"/>
      <c r="AW40" s="196"/>
      <c r="AX40" s="196"/>
      <c r="AY40" s="196"/>
      <c r="AZ40" s="196"/>
      <c r="BA40" s="196"/>
      <c r="BB40" s="196"/>
      <c r="BC40" s="196"/>
      <c r="BD40" s="196"/>
      <c r="BE40" s="196"/>
      <c r="BF40" s="197"/>
      <c r="BG40" s="354"/>
      <c r="BH40" s="355"/>
      <c r="BI40" s="355"/>
      <c r="BJ40" s="355"/>
      <c r="BK40" s="355"/>
      <c r="BL40" s="355"/>
      <c r="BM40" s="355"/>
      <c r="BN40" s="355"/>
      <c r="BO40" s="355"/>
      <c r="BP40" s="355"/>
      <c r="BQ40" s="355"/>
      <c r="BR40" s="355"/>
      <c r="BS40" s="355"/>
      <c r="BT40" s="355"/>
      <c r="BU40" s="355"/>
      <c r="BV40" s="355"/>
      <c r="BW40" s="355"/>
      <c r="BX40" s="356"/>
      <c r="BY40" s="195"/>
      <c r="BZ40" s="196"/>
      <c r="CA40" s="196"/>
      <c r="CB40" s="196"/>
      <c r="CC40" s="196"/>
      <c r="CD40" s="196"/>
      <c r="CE40" s="196"/>
      <c r="CF40" s="196"/>
      <c r="CG40" s="196"/>
      <c r="CH40" s="196"/>
      <c r="CI40" s="196"/>
      <c r="CJ40" s="196"/>
      <c r="CK40" s="196"/>
      <c r="CL40" s="196"/>
      <c r="CM40" s="196"/>
      <c r="CN40" s="196"/>
      <c r="CO40" s="196"/>
      <c r="CP40" s="196"/>
      <c r="CQ40" s="196"/>
      <c r="CR40" s="361"/>
      <c r="CS40" s="341"/>
      <c r="CT40" s="341"/>
      <c r="CU40" s="341"/>
      <c r="CV40" s="341"/>
      <c r="CW40" s="341"/>
      <c r="CX40" s="341"/>
      <c r="CY40" s="341"/>
      <c r="CZ40" s="341"/>
      <c r="DA40" s="341"/>
      <c r="DB40" s="342"/>
      <c r="DC40" s="362"/>
      <c r="DD40" s="363"/>
      <c r="DE40" s="363"/>
      <c r="DF40" s="363"/>
      <c r="DG40" s="363"/>
      <c r="DH40" s="363"/>
      <c r="DI40" s="363"/>
      <c r="DJ40" s="363"/>
      <c r="DK40" s="363"/>
      <c r="DL40" s="363"/>
      <c r="DM40" s="363"/>
      <c r="DN40" s="363"/>
      <c r="DO40" s="363"/>
      <c r="DP40" s="363"/>
      <c r="DQ40" s="363"/>
      <c r="DR40" s="364"/>
      <c r="DS40" s="40"/>
      <c r="DT40" s="368"/>
      <c r="DU40" s="369"/>
      <c r="DV40" s="369"/>
      <c r="DW40" s="369"/>
      <c r="DX40" s="369"/>
      <c r="DY40" s="369"/>
      <c r="DZ40" s="369"/>
      <c r="EA40" s="369"/>
      <c r="EB40" s="369"/>
      <c r="EC40" s="369"/>
      <c r="ED40" s="369"/>
      <c r="EE40" s="369"/>
      <c r="EF40" s="369"/>
      <c r="EG40" s="370"/>
      <c r="EH40" s="41"/>
    </row>
    <row r="41" spans="1:138" x14ac:dyDescent="0.15">
      <c r="A41" s="323"/>
      <c r="B41" s="324"/>
      <c r="C41" s="324"/>
      <c r="D41" s="325"/>
      <c r="E41" s="195"/>
      <c r="F41" s="196"/>
      <c r="G41" s="196"/>
      <c r="H41" s="196"/>
      <c r="I41" s="196"/>
      <c r="J41" s="196"/>
      <c r="K41" s="196"/>
      <c r="L41" s="196"/>
      <c r="M41" s="196"/>
      <c r="N41" s="196"/>
      <c r="O41" s="196"/>
      <c r="P41" s="196"/>
      <c r="Q41" s="196"/>
      <c r="R41" s="196"/>
      <c r="S41" s="196"/>
      <c r="T41" s="196"/>
      <c r="U41" s="196"/>
      <c r="V41" s="197"/>
      <c r="W41" s="195"/>
      <c r="X41" s="196"/>
      <c r="Y41" s="196"/>
      <c r="Z41" s="196"/>
      <c r="AA41" s="196"/>
      <c r="AB41" s="196"/>
      <c r="AC41" s="196"/>
      <c r="AD41" s="196"/>
      <c r="AE41" s="196"/>
      <c r="AF41" s="196"/>
      <c r="AG41" s="196"/>
      <c r="AH41" s="196"/>
      <c r="AI41" s="196"/>
      <c r="AJ41" s="196"/>
      <c r="AK41" s="196"/>
      <c r="AL41" s="196"/>
      <c r="AM41" s="196"/>
      <c r="AN41" s="197"/>
      <c r="AO41" s="195"/>
      <c r="AP41" s="196"/>
      <c r="AQ41" s="196"/>
      <c r="AR41" s="196"/>
      <c r="AS41" s="196"/>
      <c r="AT41" s="196"/>
      <c r="AU41" s="196"/>
      <c r="AV41" s="196"/>
      <c r="AW41" s="196"/>
      <c r="AX41" s="196"/>
      <c r="AY41" s="196"/>
      <c r="AZ41" s="196"/>
      <c r="BA41" s="196"/>
      <c r="BB41" s="196"/>
      <c r="BC41" s="196"/>
      <c r="BD41" s="196"/>
      <c r="BE41" s="196"/>
      <c r="BF41" s="197"/>
      <c r="BG41" s="354"/>
      <c r="BH41" s="355"/>
      <c r="BI41" s="355"/>
      <c r="BJ41" s="355"/>
      <c r="BK41" s="355"/>
      <c r="BL41" s="355"/>
      <c r="BM41" s="355"/>
      <c r="BN41" s="355"/>
      <c r="BO41" s="355"/>
      <c r="BP41" s="355"/>
      <c r="BQ41" s="355"/>
      <c r="BR41" s="355"/>
      <c r="BS41" s="355"/>
      <c r="BT41" s="355"/>
      <c r="BU41" s="355"/>
      <c r="BV41" s="355"/>
      <c r="BW41" s="355"/>
      <c r="BX41" s="356"/>
      <c r="BY41" s="195"/>
      <c r="BZ41" s="196"/>
      <c r="CA41" s="196"/>
      <c r="CB41" s="196"/>
      <c r="CC41" s="196"/>
      <c r="CD41" s="196"/>
      <c r="CE41" s="196"/>
      <c r="CF41" s="196"/>
      <c r="CG41" s="196"/>
      <c r="CH41" s="196"/>
      <c r="CI41" s="196"/>
      <c r="CJ41" s="196"/>
      <c r="CK41" s="196"/>
      <c r="CL41" s="196"/>
      <c r="CM41" s="196"/>
      <c r="CN41" s="196"/>
      <c r="CO41" s="196"/>
      <c r="CP41" s="196"/>
      <c r="CQ41" s="196"/>
      <c r="CR41" s="361"/>
      <c r="CS41" s="341"/>
      <c r="CT41" s="341"/>
      <c r="CU41" s="341"/>
      <c r="CV41" s="341"/>
      <c r="CW41" s="341"/>
      <c r="CX41" s="341"/>
      <c r="CY41" s="341"/>
      <c r="CZ41" s="341"/>
      <c r="DA41" s="341"/>
      <c r="DB41" s="342"/>
      <c r="DC41" s="362"/>
      <c r="DD41" s="363"/>
      <c r="DE41" s="363"/>
      <c r="DF41" s="363"/>
      <c r="DG41" s="363"/>
      <c r="DH41" s="363"/>
      <c r="DI41" s="363"/>
      <c r="DJ41" s="363"/>
      <c r="DK41" s="363"/>
      <c r="DL41" s="363"/>
      <c r="DM41" s="363"/>
      <c r="DN41" s="363"/>
      <c r="DO41" s="363"/>
      <c r="DP41" s="363"/>
      <c r="DQ41" s="363"/>
      <c r="DR41" s="364"/>
      <c r="DS41" s="40"/>
      <c r="DT41" s="368"/>
      <c r="DU41" s="369"/>
      <c r="DV41" s="369"/>
      <c r="DW41" s="369"/>
      <c r="DX41" s="369"/>
      <c r="DY41" s="369"/>
      <c r="DZ41" s="369"/>
      <c r="EA41" s="369"/>
      <c r="EB41" s="369"/>
      <c r="EC41" s="369"/>
      <c r="ED41" s="369"/>
      <c r="EE41" s="369"/>
      <c r="EF41" s="369"/>
      <c r="EG41" s="370"/>
      <c r="EH41" s="41"/>
    </row>
    <row r="42" spans="1:138" x14ac:dyDescent="0.15">
      <c r="A42" s="323"/>
      <c r="B42" s="324"/>
      <c r="C42" s="324"/>
      <c r="D42" s="325"/>
      <c r="E42" s="195"/>
      <c r="F42" s="196"/>
      <c r="G42" s="196"/>
      <c r="H42" s="196"/>
      <c r="I42" s="196"/>
      <c r="J42" s="196"/>
      <c r="K42" s="196"/>
      <c r="L42" s="196"/>
      <c r="M42" s="196"/>
      <c r="N42" s="196"/>
      <c r="O42" s="196"/>
      <c r="P42" s="196"/>
      <c r="Q42" s="196"/>
      <c r="R42" s="196"/>
      <c r="S42" s="196"/>
      <c r="T42" s="196"/>
      <c r="U42" s="196"/>
      <c r="V42" s="197"/>
      <c r="W42" s="195"/>
      <c r="X42" s="196"/>
      <c r="Y42" s="196"/>
      <c r="Z42" s="196"/>
      <c r="AA42" s="196"/>
      <c r="AB42" s="196"/>
      <c r="AC42" s="196"/>
      <c r="AD42" s="196"/>
      <c r="AE42" s="196"/>
      <c r="AF42" s="196"/>
      <c r="AG42" s="196"/>
      <c r="AH42" s="196"/>
      <c r="AI42" s="196"/>
      <c r="AJ42" s="196"/>
      <c r="AK42" s="196"/>
      <c r="AL42" s="196"/>
      <c r="AM42" s="196"/>
      <c r="AN42" s="197"/>
      <c r="AO42" s="195"/>
      <c r="AP42" s="196"/>
      <c r="AQ42" s="196"/>
      <c r="AR42" s="196"/>
      <c r="AS42" s="196"/>
      <c r="AT42" s="196"/>
      <c r="AU42" s="196"/>
      <c r="AV42" s="196"/>
      <c r="AW42" s="196"/>
      <c r="AX42" s="196"/>
      <c r="AY42" s="196"/>
      <c r="AZ42" s="196"/>
      <c r="BA42" s="196"/>
      <c r="BB42" s="196"/>
      <c r="BC42" s="196"/>
      <c r="BD42" s="196"/>
      <c r="BE42" s="196"/>
      <c r="BF42" s="197"/>
      <c r="BG42" s="354"/>
      <c r="BH42" s="355"/>
      <c r="BI42" s="355"/>
      <c r="BJ42" s="355"/>
      <c r="BK42" s="355"/>
      <c r="BL42" s="355"/>
      <c r="BM42" s="355"/>
      <c r="BN42" s="355"/>
      <c r="BO42" s="355"/>
      <c r="BP42" s="355"/>
      <c r="BQ42" s="355"/>
      <c r="BR42" s="355"/>
      <c r="BS42" s="355"/>
      <c r="BT42" s="355"/>
      <c r="BU42" s="355"/>
      <c r="BV42" s="355"/>
      <c r="BW42" s="355"/>
      <c r="BX42" s="356"/>
      <c r="BY42" s="195"/>
      <c r="BZ42" s="196"/>
      <c r="CA42" s="196"/>
      <c r="CB42" s="196"/>
      <c r="CC42" s="196"/>
      <c r="CD42" s="196"/>
      <c r="CE42" s="196"/>
      <c r="CF42" s="196"/>
      <c r="CG42" s="196"/>
      <c r="CH42" s="196"/>
      <c r="CI42" s="196"/>
      <c r="CJ42" s="196"/>
      <c r="CK42" s="196"/>
      <c r="CL42" s="196"/>
      <c r="CM42" s="196"/>
      <c r="CN42" s="196"/>
      <c r="CO42" s="196"/>
      <c r="CP42" s="196"/>
      <c r="CQ42" s="196"/>
      <c r="CR42" s="361"/>
      <c r="CS42" s="341"/>
      <c r="CT42" s="341"/>
      <c r="CU42" s="341"/>
      <c r="CV42" s="341"/>
      <c r="CW42" s="341"/>
      <c r="CX42" s="341"/>
      <c r="CY42" s="341"/>
      <c r="CZ42" s="341"/>
      <c r="DA42" s="341"/>
      <c r="DB42" s="342"/>
      <c r="DC42" s="362"/>
      <c r="DD42" s="363"/>
      <c r="DE42" s="363"/>
      <c r="DF42" s="363"/>
      <c r="DG42" s="363"/>
      <c r="DH42" s="363"/>
      <c r="DI42" s="363"/>
      <c r="DJ42" s="363"/>
      <c r="DK42" s="363"/>
      <c r="DL42" s="363"/>
      <c r="DM42" s="363"/>
      <c r="DN42" s="363"/>
      <c r="DO42" s="363"/>
      <c r="DP42" s="363"/>
      <c r="DQ42" s="363"/>
      <c r="DR42" s="364"/>
      <c r="DS42" s="40"/>
      <c r="DT42" s="368"/>
      <c r="DU42" s="369"/>
      <c r="DV42" s="369"/>
      <c r="DW42" s="369"/>
      <c r="DX42" s="369"/>
      <c r="DY42" s="369"/>
      <c r="DZ42" s="369"/>
      <c r="EA42" s="369"/>
      <c r="EB42" s="369"/>
      <c r="EC42" s="369"/>
      <c r="ED42" s="369"/>
      <c r="EE42" s="369"/>
      <c r="EF42" s="369"/>
      <c r="EG42" s="370"/>
      <c r="EH42" s="41"/>
    </row>
    <row r="43" spans="1:138" x14ac:dyDescent="0.15">
      <c r="A43" s="323"/>
      <c r="B43" s="324"/>
      <c r="C43" s="324"/>
      <c r="D43" s="325"/>
      <c r="E43" s="195"/>
      <c r="F43" s="196"/>
      <c r="G43" s="196"/>
      <c r="H43" s="196"/>
      <c r="I43" s="196"/>
      <c r="J43" s="196"/>
      <c r="K43" s="196"/>
      <c r="L43" s="196"/>
      <c r="M43" s="196"/>
      <c r="N43" s="196"/>
      <c r="O43" s="196"/>
      <c r="P43" s="196"/>
      <c r="Q43" s="196"/>
      <c r="R43" s="196"/>
      <c r="S43" s="196"/>
      <c r="T43" s="196"/>
      <c r="U43" s="196"/>
      <c r="V43" s="197"/>
      <c r="W43" s="195"/>
      <c r="X43" s="196"/>
      <c r="Y43" s="196"/>
      <c r="Z43" s="196"/>
      <c r="AA43" s="196"/>
      <c r="AB43" s="196"/>
      <c r="AC43" s="196"/>
      <c r="AD43" s="196"/>
      <c r="AE43" s="196"/>
      <c r="AF43" s="196"/>
      <c r="AG43" s="196"/>
      <c r="AH43" s="196"/>
      <c r="AI43" s="196"/>
      <c r="AJ43" s="196"/>
      <c r="AK43" s="196"/>
      <c r="AL43" s="196"/>
      <c r="AM43" s="196"/>
      <c r="AN43" s="197"/>
      <c r="AO43" s="195"/>
      <c r="AP43" s="196"/>
      <c r="AQ43" s="196"/>
      <c r="AR43" s="196"/>
      <c r="AS43" s="196"/>
      <c r="AT43" s="196"/>
      <c r="AU43" s="196"/>
      <c r="AV43" s="196"/>
      <c r="AW43" s="196"/>
      <c r="AX43" s="196"/>
      <c r="AY43" s="196"/>
      <c r="AZ43" s="196"/>
      <c r="BA43" s="196"/>
      <c r="BB43" s="196"/>
      <c r="BC43" s="196"/>
      <c r="BD43" s="196"/>
      <c r="BE43" s="196"/>
      <c r="BF43" s="197"/>
      <c r="BG43" s="354"/>
      <c r="BH43" s="355"/>
      <c r="BI43" s="355"/>
      <c r="BJ43" s="355"/>
      <c r="BK43" s="355"/>
      <c r="BL43" s="355"/>
      <c r="BM43" s="355"/>
      <c r="BN43" s="355"/>
      <c r="BO43" s="355"/>
      <c r="BP43" s="355"/>
      <c r="BQ43" s="355"/>
      <c r="BR43" s="355"/>
      <c r="BS43" s="355"/>
      <c r="BT43" s="355"/>
      <c r="BU43" s="355"/>
      <c r="BV43" s="355"/>
      <c r="BW43" s="355"/>
      <c r="BX43" s="356"/>
      <c r="BY43" s="195"/>
      <c r="BZ43" s="196"/>
      <c r="CA43" s="196"/>
      <c r="CB43" s="196"/>
      <c r="CC43" s="196"/>
      <c r="CD43" s="196"/>
      <c r="CE43" s="196"/>
      <c r="CF43" s="196"/>
      <c r="CG43" s="196"/>
      <c r="CH43" s="196"/>
      <c r="CI43" s="196"/>
      <c r="CJ43" s="196"/>
      <c r="CK43" s="196"/>
      <c r="CL43" s="196"/>
      <c r="CM43" s="196"/>
      <c r="CN43" s="196"/>
      <c r="CO43" s="196"/>
      <c r="CP43" s="196"/>
      <c r="CQ43" s="196"/>
      <c r="CR43" s="361"/>
      <c r="CS43" s="341"/>
      <c r="CT43" s="341"/>
      <c r="CU43" s="341"/>
      <c r="CV43" s="341"/>
      <c r="CW43" s="341"/>
      <c r="CX43" s="341"/>
      <c r="CY43" s="341"/>
      <c r="CZ43" s="341"/>
      <c r="DA43" s="341"/>
      <c r="DB43" s="342"/>
      <c r="DC43" s="362"/>
      <c r="DD43" s="363"/>
      <c r="DE43" s="363"/>
      <c r="DF43" s="363"/>
      <c r="DG43" s="363"/>
      <c r="DH43" s="363"/>
      <c r="DI43" s="363"/>
      <c r="DJ43" s="363"/>
      <c r="DK43" s="363"/>
      <c r="DL43" s="363"/>
      <c r="DM43" s="363"/>
      <c r="DN43" s="363"/>
      <c r="DO43" s="363"/>
      <c r="DP43" s="363"/>
      <c r="DQ43" s="363"/>
      <c r="DR43" s="364"/>
      <c r="DS43" s="40"/>
      <c r="DT43" s="368"/>
      <c r="DU43" s="369"/>
      <c r="DV43" s="369"/>
      <c r="DW43" s="369"/>
      <c r="DX43" s="369"/>
      <c r="DY43" s="369"/>
      <c r="DZ43" s="369"/>
      <c r="EA43" s="369"/>
      <c r="EB43" s="369"/>
      <c r="EC43" s="369"/>
      <c r="ED43" s="369"/>
      <c r="EE43" s="369"/>
      <c r="EF43" s="369"/>
      <c r="EG43" s="370"/>
      <c r="EH43" s="41"/>
    </row>
    <row r="44" spans="1:138" x14ac:dyDescent="0.15">
      <c r="A44" s="323"/>
      <c r="B44" s="324"/>
      <c r="C44" s="324"/>
      <c r="D44" s="325"/>
      <c r="E44" s="195"/>
      <c r="F44" s="196"/>
      <c r="G44" s="196"/>
      <c r="H44" s="196"/>
      <c r="I44" s="196"/>
      <c r="J44" s="196"/>
      <c r="K44" s="196"/>
      <c r="L44" s="196"/>
      <c r="M44" s="196"/>
      <c r="N44" s="196"/>
      <c r="O44" s="196"/>
      <c r="P44" s="196"/>
      <c r="Q44" s="196"/>
      <c r="R44" s="196"/>
      <c r="S44" s="196"/>
      <c r="T44" s="196"/>
      <c r="U44" s="196"/>
      <c r="V44" s="197"/>
      <c r="W44" s="195"/>
      <c r="X44" s="196"/>
      <c r="Y44" s="196"/>
      <c r="Z44" s="196"/>
      <c r="AA44" s="196"/>
      <c r="AB44" s="196"/>
      <c r="AC44" s="196"/>
      <c r="AD44" s="196"/>
      <c r="AE44" s="196"/>
      <c r="AF44" s="196"/>
      <c r="AG44" s="196"/>
      <c r="AH44" s="196"/>
      <c r="AI44" s="196"/>
      <c r="AJ44" s="196"/>
      <c r="AK44" s="196"/>
      <c r="AL44" s="196"/>
      <c r="AM44" s="196"/>
      <c r="AN44" s="197"/>
      <c r="AO44" s="195"/>
      <c r="AP44" s="196"/>
      <c r="AQ44" s="196"/>
      <c r="AR44" s="196"/>
      <c r="AS44" s="196"/>
      <c r="AT44" s="196"/>
      <c r="AU44" s="196"/>
      <c r="AV44" s="196"/>
      <c r="AW44" s="196"/>
      <c r="AX44" s="196"/>
      <c r="AY44" s="196"/>
      <c r="AZ44" s="196"/>
      <c r="BA44" s="196"/>
      <c r="BB44" s="196"/>
      <c r="BC44" s="196"/>
      <c r="BD44" s="196"/>
      <c r="BE44" s="196"/>
      <c r="BF44" s="197"/>
      <c r="BG44" s="354"/>
      <c r="BH44" s="355"/>
      <c r="BI44" s="355"/>
      <c r="BJ44" s="355"/>
      <c r="BK44" s="355"/>
      <c r="BL44" s="355"/>
      <c r="BM44" s="355"/>
      <c r="BN44" s="355"/>
      <c r="BO44" s="355"/>
      <c r="BP44" s="355"/>
      <c r="BQ44" s="355"/>
      <c r="BR44" s="355"/>
      <c r="BS44" s="355"/>
      <c r="BT44" s="355"/>
      <c r="BU44" s="355"/>
      <c r="BV44" s="355"/>
      <c r="BW44" s="355"/>
      <c r="BX44" s="356"/>
      <c r="BY44" s="195"/>
      <c r="BZ44" s="196"/>
      <c r="CA44" s="196"/>
      <c r="CB44" s="196"/>
      <c r="CC44" s="196"/>
      <c r="CD44" s="196"/>
      <c r="CE44" s="196"/>
      <c r="CF44" s="196"/>
      <c r="CG44" s="196"/>
      <c r="CH44" s="196"/>
      <c r="CI44" s="196"/>
      <c r="CJ44" s="196"/>
      <c r="CK44" s="196"/>
      <c r="CL44" s="196"/>
      <c r="CM44" s="196"/>
      <c r="CN44" s="196"/>
      <c r="CO44" s="196"/>
      <c r="CP44" s="196"/>
      <c r="CQ44" s="196"/>
      <c r="CR44" s="361"/>
      <c r="CS44" s="341"/>
      <c r="CT44" s="341"/>
      <c r="CU44" s="341"/>
      <c r="CV44" s="341"/>
      <c r="CW44" s="341"/>
      <c r="CX44" s="341"/>
      <c r="CY44" s="341"/>
      <c r="CZ44" s="341"/>
      <c r="DA44" s="341"/>
      <c r="DB44" s="342"/>
      <c r="DC44" s="362"/>
      <c r="DD44" s="363"/>
      <c r="DE44" s="363"/>
      <c r="DF44" s="363"/>
      <c r="DG44" s="363"/>
      <c r="DH44" s="363"/>
      <c r="DI44" s="363"/>
      <c r="DJ44" s="363"/>
      <c r="DK44" s="363"/>
      <c r="DL44" s="363"/>
      <c r="DM44" s="363"/>
      <c r="DN44" s="363"/>
      <c r="DO44" s="363"/>
      <c r="DP44" s="363"/>
      <c r="DQ44" s="363"/>
      <c r="DR44" s="364"/>
      <c r="DS44" s="40"/>
      <c r="DT44" s="371"/>
      <c r="DU44" s="372"/>
      <c r="DV44" s="372"/>
      <c r="DW44" s="372"/>
      <c r="DX44" s="372"/>
      <c r="DY44" s="372"/>
      <c r="DZ44" s="372"/>
      <c r="EA44" s="372"/>
      <c r="EB44" s="372"/>
      <c r="EC44" s="372"/>
      <c r="ED44" s="372"/>
      <c r="EE44" s="372"/>
      <c r="EF44" s="372"/>
      <c r="EG44" s="373"/>
      <c r="EH44" s="41"/>
    </row>
    <row r="45" spans="1:138" ht="14.25" thickBot="1" x14ac:dyDescent="0.2">
      <c r="A45" s="323"/>
      <c r="B45" s="324"/>
      <c r="C45" s="324"/>
      <c r="D45" s="325"/>
      <c r="E45" s="195"/>
      <c r="F45" s="196"/>
      <c r="G45" s="196"/>
      <c r="H45" s="196"/>
      <c r="I45" s="196"/>
      <c r="J45" s="196"/>
      <c r="K45" s="196"/>
      <c r="L45" s="196"/>
      <c r="M45" s="196"/>
      <c r="N45" s="196"/>
      <c r="O45" s="196"/>
      <c r="P45" s="196"/>
      <c r="Q45" s="196"/>
      <c r="R45" s="196"/>
      <c r="S45" s="196"/>
      <c r="T45" s="196"/>
      <c r="U45" s="196"/>
      <c r="V45" s="197"/>
      <c r="W45" s="195"/>
      <c r="X45" s="196"/>
      <c r="Y45" s="196"/>
      <c r="Z45" s="196"/>
      <c r="AA45" s="196"/>
      <c r="AB45" s="196"/>
      <c r="AC45" s="196"/>
      <c r="AD45" s="196"/>
      <c r="AE45" s="196"/>
      <c r="AF45" s="196"/>
      <c r="AG45" s="196"/>
      <c r="AH45" s="196"/>
      <c r="AI45" s="196"/>
      <c r="AJ45" s="196"/>
      <c r="AK45" s="196"/>
      <c r="AL45" s="196"/>
      <c r="AM45" s="196"/>
      <c r="AN45" s="197"/>
      <c r="AO45" s="195"/>
      <c r="AP45" s="196"/>
      <c r="AQ45" s="196"/>
      <c r="AR45" s="196"/>
      <c r="AS45" s="196"/>
      <c r="AT45" s="196"/>
      <c r="AU45" s="196"/>
      <c r="AV45" s="196"/>
      <c r="AW45" s="196"/>
      <c r="AX45" s="196"/>
      <c r="AY45" s="196"/>
      <c r="AZ45" s="196"/>
      <c r="BA45" s="196"/>
      <c r="BB45" s="196"/>
      <c r="BC45" s="196"/>
      <c r="BD45" s="196"/>
      <c r="BE45" s="196"/>
      <c r="BF45" s="197"/>
      <c r="BG45" s="357"/>
      <c r="BH45" s="358"/>
      <c r="BI45" s="358"/>
      <c r="BJ45" s="358"/>
      <c r="BK45" s="358"/>
      <c r="BL45" s="358"/>
      <c r="BM45" s="358"/>
      <c r="BN45" s="358"/>
      <c r="BO45" s="358"/>
      <c r="BP45" s="358"/>
      <c r="BQ45" s="358"/>
      <c r="BR45" s="358"/>
      <c r="BS45" s="358"/>
      <c r="BT45" s="358"/>
      <c r="BU45" s="358"/>
      <c r="BV45" s="358"/>
      <c r="BW45" s="358"/>
      <c r="BX45" s="359"/>
      <c r="BY45" s="39"/>
      <c r="BZ45" s="40" t="s">
        <v>53</v>
      </c>
      <c r="CA45" s="40"/>
      <c r="CB45" s="40"/>
      <c r="CC45" s="40"/>
      <c r="CD45" s="40"/>
      <c r="CE45" s="40"/>
      <c r="CF45" s="40"/>
      <c r="CG45" s="40"/>
      <c r="CH45" s="40"/>
      <c r="CI45" s="40"/>
      <c r="CJ45" s="40"/>
      <c r="CK45" s="40"/>
      <c r="CL45" s="40"/>
      <c r="CM45" s="40"/>
      <c r="CN45" s="40"/>
      <c r="CO45" s="40"/>
      <c r="CP45" s="40"/>
      <c r="CQ45" s="40"/>
      <c r="CR45" s="32"/>
      <c r="CS45" s="341"/>
      <c r="CT45" s="341"/>
      <c r="CU45" s="341"/>
      <c r="CV45" s="341"/>
      <c r="CW45" s="341"/>
      <c r="CX45" s="341"/>
      <c r="CY45" s="341"/>
      <c r="CZ45" s="341"/>
      <c r="DA45" s="341"/>
      <c r="DB45" s="342"/>
      <c r="DC45" s="39"/>
      <c r="DD45" s="40"/>
      <c r="DE45" s="40"/>
      <c r="DF45" s="40"/>
      <c r="DG45" s="40"/>
      <c r="DH45" s="40"/>
      <c r="DI45" s="40"/>
      <c r="DJ45" s="40"/>
      <c r="DK45" s="40"/>
      <c r="DL45" s="40"/>
      <c r="DM45" s="40" t="s">
        <v>46</v>
      </c>
      <c r="DN45" s="40"/>
      <c r="DO45" s="40"/>
      <c r="DP45" s="40"/>
      <c r="DQ45" s="40"/>
      <c r="DR45" s="41"/>
      <c r="DS45" s="40"/>
      <c r="DT45" s="40"/>
      <c r="DU45" s="40"/>
      <c r="DV45" s="40"/>
      <c r="DW45" s="40"/>
      <c r="DX45" s="40"/>
      <c r="DY45" s="40"/>
      <c r="DZ45" s="40"/>
      <c r="EA45" s="40"/>
      <c r="EB45" s="40"/>
      <c r="EC45" s="40"/>
      <c r="ED45" s="40"/>
      <c r="EE45" s="40"/>
      <c r="EF45" s="40"/>
      <c r="EG45" s="40"/>
      <c r="EH45" s="41"/>
    </row>
    <row r="46" spans="1:138" ht="13.5" customHeight="1" x14ac:dyDescent="0.15">
      <c r="A46" s="323"/>
      <c r="B46" s="324"/>
      <c r="C46" s="324"/>
      <c r="D46" s="325"/>
      <c r="E46" s="195"/>
      <c r="F46" s="196"/>
      <c r="G46" s="196"/>
      <c r="H46" s="196"/>
      <c r="I46" s="196"/>
      <c r="J46" s="196"/>
      <c r="K46" s="196"/>
      <c r="L46" s="196"/>
      <c r="M46" s="196"/>
      <c r="N46" s="196"/>
      <c r="O46" s="196"/>
      <c r="P46" s="196"/>
      <c r="Q46" s="196"/>
      <c r="R46" s="196"/>
      <c r="S46" s="196"/>
      <c r="T46" s="196"/>
      <c r="U46" s="196"/>
      <c r="V46" s="197"/>
      <c r="W46" s="195"/>
      <c r="X46" s="196"/>
      <c r="Y46" s="196"/>
      <c r="Z46" s="196"/>
      <c r="AA46" s="196"/>
      <c r="AB46" s="196"/>
      <c r="AC46" s="196"/>
      <c r="AD46" s="196"/>
      <c r="AE46" s="196"/>
      <c r="AF46" s="196"/>
      <c r="AG46" s="196"/>
      <c r="AH46" s="196"/>
      <c r="AI46" s="196"/>
      <c r="AJ46" s="196"/>
      <c r="AK46" s="196"/>
      <c r="AL46" s="196"/>
      <c r="AM46" s="196"/>
      <c r="AN46" s="197"/>
      <c r="AO46" s="195"/>
      <c r="AP46" s="196"/>
      <c r="AQ46" s="196"/>
      <c r="AR46" s="196"/>
      <c r="AS46" s="196"/>
      <c r="AT46" s="196"/>
      <c r="AU46" s="196"/>
      <c r="AV46" s="196"/>
      <c r="AW46" s="196"/>
      <c r="AX46" s="196"/>
      <c r="AY46" s="196"/>
      <c r="AZ46" s="196"/>
      <c r="BA46" s="196"/>
      <c r="BB46" s="196"/>
      <c r="BC46" s="196"/>
      <c r="BD46" s="196"/>
      <c r="BE46" s="196"/>
      <c r="BF46" s="197"/>
      <c r="BG46" s="375" t="s">
        <v>54</v>
      </c>
      <c r="BH46" s="376"/>
      <c r="BI46" s="376"/>
      <c r="BJ46" s="376"/>
      <c r="BK46" s="376"/>
      <c r="BL46" s="377"/>
      <c r="BM46" s="382">
        <v>0</v>
      </c>
      <c r="BN46" s="383"/>
      <c r="BO46" s="383"/>
      <c r="BP46" s="383"/>
      <c r="BQ46" s="383"/>
      <c r="BR46" s="383"/>
      <c r="BS46" s="383"/>
      <c r="BT46" s="383"/>
      <c r="BU46" s="383"/>
      <c r="BV46" s="383"/>
      <c r="BW46" s="383"/>
      <c r="BX46" s="384"/>
      <c r="BY46" s="40"/>
      <c r="BZ46" s="40" t="s">
        <v>55</v>
      </c>
      <c r="CA46" s="40"/>
      <c r="CB46" s="391"/>
      <c r="CC46" s="391"/>
      <c r="CD46" s="391"/>
      <c r="CE46" s="391"/>
      <c r="CF46" s="391"/>
      <c r="CG46" s="391"/>
      <c r="CH46" s="391"/>
      <c r="CI46" s="391"/>
      <c r="CJ46" s="391"/>
      <c r="CK46" s="391"/>
      <c r="CL46" s="391"/>
      <c r="CM46" s="391"/>
      <c r="CN46" s="391"/>
      <c r="CO46" s="40" t="s">
        <v>56</v>
      </c>
      <c r="CP46" s="40"/>
      <c r="CQ46" s="40" t="s">
        <v>57</v>
      </c>
      <c r="CR46" s="32"/>
      <c r="CS46" s="392" t="s">
        <v>58</v>
      </c>
      <c r="CT46" s="392"/>
      <c r="CU46" s="392"/>
      <c r="CV46" s="392"/>
      <c r="CW46" s="392"/>
      <c r="CX46" s="392"/>
      <c r="CY46" s="392"/>
      <c r="CZ46" s="392"/>
      <c r="DA46" s="392"/>
      <c r="DB46" s="392"/>
      <c r="DC46" s="392"/>
      <c r="DD46" s="392"/>
      <c r="DE46" s="392"/>
      <c r="DF46" s="392"/>
      <c r="DG46" s="392"/>
      <c r="DH46" s="392"/>
      <c r="DI46" s="392"/>
      <c r="DJ46" s="392"/>
      <c r="DK46" s="392"/>
      <c r="DL46" s="392"/>
      <c r="DM46" s="392"/>
      <c r="DN46" s="393"/>
      <c r="DO46" s="394">
        <f>BM46</f>
        <v>0</v>
      </c>
      <c r="DP46" s="395"/>
      <c r="DQ46" s="395"/>
      <c r="DR46" s="395"/>
      <c r="DS46" s="395"/>
      <c r="DT46" s="395"/>
      <c r="DU46" s="395"/>
      <c r="DV46" s="395"/>
      <c r="DW46" s="395"/>
      <c r="DX46" s="395"/>
      <c r="DY46" s="395"/>
      <c r="DZ46" s="395"/>
      <c r="EA46" s="395"/>
      <c r="EB46" s="395"/>
      <c r="EC46" s="395"/>
      <c r="ED46" s="395"/>
      <c r="EE46" s="395"/>
      <c r="EF46" s="395"/>
      <c r="EG46" s="395"/>
      <c r="EH46" s="396"/>
    </row>
    <row r="47" spans="1:138" x14ac:dyDescent="0.15">
      <c r="A47" s="323"/>
      <c r="B47" s="324"/>
      <c r="C47" s="324"/>
      <c r="D47" s="325"/>
      <c r="E47" s="195"/>
      <c r="F47" s="196"/>
      <c r="G47" s="196"/>
      <c r="H47" s="196"/>
      <c r="I47" s="196"/>
      <c r="J47" s="196"/>
      <c r="K47" s="196"/>
      <c r="L47" s="196"/>
      <c r="M47" s="196"/>
      <c r="N47" s="196"/>
      <c r="O47" s="196"/>
      <c r="P47" s="196"/>
      <c r="Q47" s="196"/>
      <c r="R47" s="196"/>
      <c r="S47" s="196"/>
      <c r="T47" s="196"/>
      <c r="U47" s="196"/>
      <c r="V47" s="197"/>
      <c r="W47" s="195"/>
      <c r="X47" s="196"/>
      <c r="Y47" s="196"/>
      <c r="Z47" s="196"/>
      <c r="AA47" s="196"/>
      <c r="AB47" s="196"/>
      <c r="AC47" s="196"/>
      <c r="AD47" s="196"/>
      <c r="AE47" s="196"/>
      <c r="AF47" s="196"/>
      <c r="AG47" s="196"/>
      <c r="AH47" s="196"/>
      <c r="AI47" s="196"/>
      <c r="AJ47" s="196"/>
      <c r="AK47" s="196"/>
      <c r="AL47" s="196"/>
      <c r="AM47" s="196"/>
      <c r="AN47" s="197"/>
      <c r="AO47" s="195"/>
      <c r="AP47" s="196"/>
      <c r="AQ47" s="196"/>
      <c r="AR47" s="196"/>
      <c r="AS47" s="196"/>
      <c r="AT47" s="196"/>
      <c r="AU47" s="196"/>
      <c r="AV47" s="196"/>
      <c r="AW47" s="196"/>
      <c r="AX47" s="196"/>
      <c r="AY47" s="196"/>
      <c r="AZ47" s="196"/>
      <c r="BA47" s="196"/>
      <c r="BB47" s="196"/>
      <c r="BC47" s="196"/>
      <c r="BD47" s="196"/>
      <c r="BE47" s="196"/>
      <c r="BF47" s="197"/>
      <c r="BG47" s="378"/>
      <c r="BH47" s="378"/>
      <c r="BI47" s="378"/>
      <c r="BJ47" s="378"/>
      <c r="BK47" s="378"/>
      <c r="BL47" s="379"/>
      <c r="BM47" s="385"/>
      <c r="BN47" s="386"/>
      <c r="BO47" s="386"/>
      <c r="BP47" s="386"/>
      <c r="BQ47" s="386"/>
      <c r="BR47" s="386"/>
      <c r="BS47" s="386"/>
      <c r="BT47" s="386"/>
      <c r="BU47" s="386"/>
      <c r="BV47" s="386"/>
      <c r="BW47" s="386"/>
      <c r="BX47" s="387"/>
      <c r="BY47" s="40"/>
      <c r="BZ47" s="40" t="s">
        <v>59</v>
      </c>
      <c r="CA47" s="40"/>
      <c r="CB47" s="40"/>
      <c r="CC47" s="40"/>
      <c r="CD47" s="40"/>
      <c r="CE47" s="40"/>
      <c r="CF47" s="40"/>
      <c r="CG47" s="40"/>
      <c r="CH47" s="40"/>
      <c r="CI47" s="40"/>
      <c r="CJ47" s="40"/>
      <c r="CK47" s="40"/>
      <c r="CL47" s="40"/>
      <c r="CM47" s="40"/>
      <c r="CN47" s="40"/>
      <c r="CO47" s="40"/>
      <c r="CP47" s="40"/>
      <c r="CQ47" s="40"/>
      <c r="CR47" s="32"/>
      <c r="CS47" s="291"/>
      <c r="CT47" s="291"/>
      <c r="CU47" s="291"/>
      <c r="CV47" s="291"/>
      <c r="CW47" s="291"/>
      <c r="CX47" s="291"/>
      <c r="CY47" s="291"/>
      <c r="CZ47" s="291"/>
      <c r="DA47" s="291"/>
      <c r="DB47" s="291"/>
      <c r="DC47" s="291"/>
      <c r="DD47" s="291"/>
      <c r="DE47" s="291"/>
      <c r="DF47" s="291"/>
      <c r="DG47" s="291"/>
      <c r="DH47" s="291"/>
      <c r="DI47" s="291"/>
      <c r="DJ47" s="291"/>
      <c r="DK47" s="291"/>
      <c r="DL47" s="291"/>
      <c r="DM47" s="291"/>
      <c r="DN47" s="292"/>
      <c r="DO47" s="397"/>
      <c r="DP47" s="398"/>
      <c r="DQ47" s="398"/>
      <c r="DR47" s="398"/>
      <c r="DS47" s="398"/>
      <c r="DT47" s="398"/>
      <c r="DU47" s="398"/>
      <c r="DV47" s="398"/>
      <c r="DW47" s="398"/>
      <c r="DX47" s="398"/>
      <c r="DY47" s="398"/>
      <c r="DZ47" s="398"/>
      <c r="EA47" s="398"/>
      <c r="EB47" s="398"/>
      <c r="EC47" s="398"/>
      <c r="ED47" s="398"/>
      <c r="EE47" s="398"/>
      <c r="EF47" s="398"/>
      <c r="EG47" s="398"/>
      <c r="EH47" s="399"/>
    </row>
    <row r="48" spans="1:138" x14ac:dyDescent="0.15">
      <c r="A48" s="326"/>
      <c r="B48" s="327"/>
      <c r="C48" s="327"/>
      <c r="D48" s="328"/>
      <c r="E48" s="198"/>
      <c r="F48" s="199"/>
      <c r="G48" s="199"/>
      <c r="H48" s="199"/>
      <c r="I48" s="199"/>
      <c r="J48" s="199"/>
      <c r="K48" s="199"/>
      <c r="L48" s="199"/>
      <c r="M48" s="199"/>
      <c r="N48" s="199"/>
      <c r="O48" s="199"/>
      <c r="P48" s="199"/>
      <c r="Q48" s="199"/>
      <c r="R48" s="199"/>
      <c r="S48" s="199"/>
      <c r="T48" s="199"/>
      <c r="U48" s="199"/>
      <c r="V48" s="200"/>
      <c r="W48" s="198"/>
      <c r="X48" s="199"/>
      <c r="Y48" s="199"/>
      <c r="Z48" s="199"/>
      <c r="AA48" s="199"/>
      <c r="AB48" s="199"/>
      <c r="AC48" s="199"/>
      <c r="AD48" s="199"/>
      <c r="AE48" s="199"/>
      <c r="AF48" s="199"/>
      <c r="AG48" s="199"/>
      <c r="AH48" s="199"/>
      <c r="AI48" s="199"/>
      <c r="AJ48" s="199"/>
      <c r="AK48" s="199"/>
      <c r="AL48" s="199"/>
      <c r="AM48" s="199"/>
      <c r="AN48" s="200"/>
      <c r="AO48" s="198"/>
      <c r="AP48" s="199"/>
      <c r="AQ48" s="199"/>
      <c r="AR48" s="199"/>
      <c r="AS48" s="199"/>
      <c r="AT48" s="199"/>
      <c r="AU48" s="199"/>
      <c r="AV48" s="199"/>
      <c r="AW48" s="199"/>
      <c r="AX48" s="199"/>
      <c r="AY48" s="199"/>
      <c r="AZ48" s="199"/>
      <c r="BA48" s="199"/>
      <c r="BB48" s="199"/>
      <c r="BC48" s="199"/>
      <c r="BD48" s="199"/>
      <c r="BE48" s="199"/>
      <c r="BF48" s="200"/>
      <c r="BG48" s="380"/>
      <c r="BH48" s="380"/>
      <c r="BI48" s="380"/>
      <c r="BJ48" s="380"/>
      <c r="BK48" s="380"/>
      <c r="BL48" s="381"/>
      <c r="BM48" s="388"/>
      <c r="BN48" s="389"/>
      <c r="BO48" s="389"/>
      <c r="BP48" s="389"/>
      <c r="BQ48" s="389"/>
      <c r="BR48" s="389"/>
      <c r="BS48" s="389"/>
      <c r="BT48" s="389"/>
      <c r="BU48" s="389"/>
      <c r="BV48" s="389"/>
      <c r="BW48" s="389"/>
      <c r="BX48" s="390"/>
      <c r="BY48" s="43"/>
      <c r="BZ48" s="43" t="s">
        <v>55</v>
      </c>
      <c r="CA48" s="43"/>
      <c r="CB48" s="403"/>
      <c r="CC48" s="403"/>
      <c r="CD48" s="403"/>
      <c r="CE48" s="403"/>
      <c r="CF48" s="403"/>
      <c r="CG48" s="403"/>
      <c r="CH48" s="403"/>
      <c r="CI48" s="403"/>
      <c r="CJ48" s="403"/>
      <c r="CK48" s="403"/>
      <c r="CL48" s="403"/>
      <c r="CM48" s="403"/>
      <c r="CN48" s="403"/>
      <c r="CO48" s="43" t="s">
        <v>56</v>
      </c>
      <c r="CP48" s="43"/>
      <c r="CQ48" s="43" t="s">
        <v>57</v>
      </c>
      <c r="CR48" s="33"/>
      <c r="CS48" s="295"/>
      <c r="CT48" s="295"/>
      <c r="CU48" s="295"/>
      <c r="CV48" s="295"/>
      <c r="CW48" s="295"/>
      <c r="CX48" s="295"/>
      <c r="CY48" s="295"/>
      <c r="CZ48" s="295"/>
      <c r="DA48" s="295"/>
      <c r="DB48" s="295"/>
      <c r="DC48" s="295"/>
      <c r="DD48" s="295"/>
      <c r="DE48" s="295"/>
      <c r="DF48" s="295"/>
      <c r="DG48" s="295"/>
      <c r="DH48" s="295"/>
      <c r="DI48" s="295"/>
      <c r="DJ48" s="295"/>
      <c r="DK48" s="295"/>
      <c r="DL48" s="295"/>
      <c r="DM48" s="295"/>
      <c r="DN48" s="296"/>
      <c r="DO48" s="400"/>
      <c r="DP48" s="401"/>
      <c r="DQ48" s="401"/>
      <c r="DR48" s="401"/>
      <c r="DS48" s="401"/>
      <c r="DT48" s="401"/>
      <c r="DU48" s="401"/>
      <c r="DV48" s="401"/>
      <c r="DW48" s="401"/>
      <c r="DX48" s="401"/>
      <c r="DY48" s="401"/>
      <c r="DZ48" s="401"/>
      <c r="EA48" s="401"/>
      <c r="EB48" s="401"/>
      <c r="EC48" s="401"/>
      <c r="ED48" s="401"/>
      <c r="EE48" s="401"/>
      <c r="EF48" s="401"/>
      <c r="EG48" s="401"/>
      <c r="EH48" s="402"/>
    </row>
    <row r="49" spans="1:138" x14ac:dyDescent="0.15">
      <c r="A49" s="374" t="s">
        <v>60</v>
      </c>
      <c r="B49" s="324"/>
      <c r="C49" s="324"/>
      <c r="D49" s="325"/>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7"/>
    </row>
    <row r="50" spans="1:138" x14ac:dyDescent="0.15">
      <c r="A50" s="323"/>
      <c r="B50" s="324"/>
      <c r="C50" s="324"/>
      <c r="D50" s="325"/>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8"/>
    </row>
    <row r="51" spans="1:138" x14ac:dyDescent="0.15">
      <c r="A51" s="323"/>
      <c r="B51" s="324"/>
      <c r="C51" s="324"/>
      <c r="D51" s="325"/>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8"/>
    </row>
    <row r="52" spans="1:138" x14ac:dyDescent="0.15">
      <c r="A52" s="323"/>
      <c r="B52" s="324"/>
      <c r="C52" s="324"/>
      <c r="D52" s="325"/>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8"/>
    </row>
    <row r="53" spans="1:138" ht="17.25" x14ac:dyDescent="0.15">
      <c r="A53" s="323"/>
      <c r="B53" s="324"/>
      <c r="C53" s="324"/>
      <c r="D53" s="325"/>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9"/>
      <c r="BH53" s="6"/>
      <c r="BI53" s="6"/>
      <c r="BJ53" s="6"/>
      <c r="BK53" s="6"/>
      <c r="BL53" s="6"/>
      <c r="BM53" s="10"/>
      <c r="BN53" s="10"/>
      <c r="BO53" s="10"/>
      <c r="BP53" s="10"/>
      <c r="BQ53" s="10"/>
      <c r="BR53" s="10"/>
      <c r="BS53" s="10"/>
      <c r="BT53" s="10"/>
      <c r="BU53" s="10"/>
      <c r="BV53" s="10"/>
      <c r="BW53" s="10"/>
      <c r="BX53" s="10"/>
      <c r="BY53" s="6"/>
      <c r="BZ53" s="6"/>
      <c r="CA53" s="6"/>
      <c r="CB53" s="6"/>
      <c r="CC53" s="6"/>
      <c r="CD53" s="6"/>
      <c r="CE53" s="6"/>
      <c r="CF53" s="6"/>
      <c r="CG53" s="6"/>
      <c r="CH53" s="6"/>
      <c r="CI53" s="6"/>
      <c r="CJ53" s="6"/>
      <c r="CK53" s="6"/>
      <c r="CL53" s="6"/>
      <c r="CM53" s="6"/>
      <c r="CN53" s="6"/>
      <c r="CO53" s="6"/>
      <c r="CP53" s="6"/>
      <c r="CQ53" s="6"/>
      <c r="CR53" s="6"/>
      <c r="CS53" s="11"/>
      <c r="CT53" s="11"/>
      <c r="CU53" s="11"/>
      <c r="CV53" s="11"/>
      <c r="CW53" s="11"/>
      <c r="CX53" s="11"/>
      <c r="CY53" s="11"/>
      <c r="CZ53" s="11"/>
      <c r="DA53" s="11"/>
      <c r="DB53" s="11"/>
      <c r="DC53" s="11"/>
      <c r="DD53" s="11"/>
      <c r="DE53" s="11"/>
      <c r="DF53" s="11"/>
      <c r="DG53" s="11"/>
      <c r="DH53" s="11"/>
      <c r="DI53" s="11"/>
      <c r="DJ53" s="11"/>
      <c r="DK53" s="11"/>
      <c r="DL53" s="11"/>
      <c r="DM53" s="11"/>
      <c r="DN53" s="11"/>
      <c r="DO53" s="12"/>
      <c r="DP53" s="12"/>
      <c r="DQ53" s="12"/>
      <c r="DR53" s="12"/>
      <c r="DS53" s="12"/>
      <c r="DT53" s="12"/>
      <c r="DU53" s="12"/>
      <c r="DV53" s="12"/>
      <c r="DW53" s="12"/>
      <c r="DX53" s="12"/>
      <c r="DY53" s="12"/>
      <c r="DZ53" s="12"/>
      <c r="EA53" s="12"/>
      <c r="EB53" s="12"/>
      <c r="EC53" s="12"/>
      <c r="ED53" s="12"/>
      <c r="EE53" s="12"/>
      <c r="EF53" s="12"/>
      <c r="EG53" s="12"/>
      <c r="EH53" s="13"/>
    </row>
    <row r="54" spans="1:138" ht="17.25" x14ac:dyDescent="0.15">
      <c r="A54" s="323"/>
      <c r="B54" s="324"/>
      <c r="C54" s="324"/>
      <c r="D54" s="325"/>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10"/>
      <c r="BN54" s="10"/>
      <c r="BO54" s="10"/>
      <c r="BP54" s="10"/>
      <c r="BQ54" s="10"/>
      <c r="BR54" s="10"/>
      <c r="BS54" s="10"/>
      <c r="BT54" s="10"/>
      <c r="BU54" s="10"/>
      <c r="BV54" s="10"/>
      <c r="BW54" s="10"/>
      <c r="BX54" s="10"/>
      <c r="BY54" s="6"/>
      <c r="BZ54" s="6"/>
      <c r="CA54" s="6"/>
      <c r="CB54" s="6"/>
      <c r="CC54" s="6"/>
      <c r="CD54" s="6"/>
      <c r="CE54" s="6"/>
      <c r="CF54" s="6"/>
      <c r="CG54" s="6"/>
      <c r="CH54" s="6"/>
      <c r="CI54" s="6"/>
      <c r="CJ54" s="6"/>
      <c r="CK54" s="6"/>
      <c r="CL54" s="6"/>
      <c r="CM54" s="6"/>
      <c r="CN54" s="6"/>
      <c r="CO54" s="6"/>
      <c r="CP54" s="6"/>
      <c r="CQ54" s="6"/>
      <c r="CR54" s="6"/>
      <c r="CS54" s="11"/>
      <c r="CT54" s="11"/>
      <c r="CU54" s="11"/>
      <c r="CV54" s="11"/>
      <c r="CW54" s="11"/>
      <c r="CX54" s="11"/>
      <c r="CY54" s="11"/>
      <c r="CZ54" s="11"/>
      <c r="DA54" s="11"/>
      <c r="DB54" s="11"/>
      <c r="DC54" s="11"/>
      <c r="DD54" s="11"/>
      <c r="DE54" s="11"/>
      <c r="DF54" s="11"/>
      <c r="DG54" s="11"/>
      <c r="DH54" s="11"/>
      <c r="DI54" s="11"/>
      <c r="DJ54" s="11"/>
      <c r="DK54" s="11"/>
      <c r="DL54" s="11"/>
      <c r="DM54" s="11"/>
      <c r="DN54" s="11"/>
      <c r="DO54" s="12"/>
      <c r="DP54" s="12"/>
      <c r="DQ54" s="12"/>
      <c r="DR54" s="12"/>
      <c r="DS54" s="12"/>
      <c r="DT54" s="12"/>
      <c r="DU54" s="12"/>
      <c r="DV54" s="12"/>
      <c r="DW54" s="12"/>
      <c r="DX54" s="12"/>
      <c r="DY54" s="12"/>
      <c r="DZ54" s="12"/>
      <c r="EA54" s="12"/>
      <c r="EB54" s="12"/>
      <c r="EC54" s="12"/>
      <c r="ED54" s="12"/>
      <c r="EE54" s="12"/>
      <c r="EF54" s="12"/>
      <c r="EG54" s="12"/>
      <c r="EH54" s="13"/>
    </row>
    <row r="55" spans="1:138" ht="17.25" x14ac:dyDescent="0.15">
      <c r="A55" s="323"/>
      <c r="B55" s="324"/>
      <c r="C55" s="324"/>
      <c r="D55" s="325"/>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10"/>
      <c r="BN55" s="10"/>
      <c r="BO55" s="10"/>
      <c r="BP55" s="10"/>
      <c r="BQ55" s="10"/>
      <c r="BR55" s="10"/>
      <c r="BS55" s="10"/>
      <c r="BT55" s="10"/>
      <c r="BU55" s="10"/>
      <c r="BV55" s="10"/>
      <c r="BW55" s="10"/>
      <c r="BX55" s="10"/>
      <c r="BY55" s="6"/>
      <c r="BZ55" s="6"/>
      <c r="CA55" s="6"/>
      <c r="CB55" s="6"/>
      <c r="CC55" s="6"/>
      <c r="CD55" s="6"/>
      <c r="CE55" s="6"/>
      <c r="CF55" s="6"/>
      <c r="CG55" s="6"/>
      <c r="CH55" s="6"/>
      <c r="CI55" s="6"/>
      <c r="CJ55" s="6"/>
      <c r="CK55" s="6"/>
      <c r="CL55" s="6"/>
      <c r="CM55" s="6"/>
      <c r="CN55" s="6"/>
      <c r="CO55" s="6"/>
      <c r="CP55" s="6"/>
      <c r="CQ55" s="6"/>
      <c r="CR55" s="6"/>
      <c r="CS55" s="11"/>
      <c r="CT55" s="11"/>
      <c r="CU55" s="11"/>
      <c r="CV55" s="11"/>
      <c r="CW55" s="11"/>
      <c r="CX55" s="11"/>
      <c r="CY55" s="11"/>
      <c r="CZ55" s="11"/>
      <c r="DA55" s="11"/>
      <c r="DB55" s="11"/>
      <c r="DC55" s="11"/>
      <c r="DD55" s="11"/>
      <c r="DE55" s="11"/>
      <c r="DF55" s="11"/>
      <c r="DG55" s="11"/>
      <c r="DH55" s="11"/>
      <c r="DI55" s="11"/>
      <c r="DJ55" s="11"/>
      <c r="DK55" s="11"/>
      <c r="DL55" s="11"/>
      <c r="DM55" s="11"/>
      <c r="DN55" s="11"/>
      <c r="DO55" s="12"/>
      <c r="DP55" s="12"/>
      <c r="DQ55" s="12"/>
      <c r="DR55" s="12"/>
      <c r="DS55" s="12"/>
      <c r="DT55" s="12"/>
      <c r="DU55" s="12"/>
      <c r="DV55" s="12"/>
      <c r="DW55" s="12"/>
      <c r="DX55" s="12"/>
      <c r="DY55" s="12"/>
      <c r="DZ55" s="12"/>
      <c r="EA55" s="12"/>
      <c r="EB55" s="12"/>
      <c r="EC55" s="12"/>
      <c r="ED55" s="12"/>
      <c r="EE55" s="12"/>
      <c r="EF55" s="12"/>
      <c r="EG55" s="12"/>
      <c r="EH55" s="13"/>
    </row>
    <row r="56" spans="1:138" x14ac:dyDescent="0.15">
      <c r="A56" s="323"/>
      <c r="B56" s="324"/>
      <c r="C56" s="324"/>
      <c r="D56" s="325"/>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8"/>
    </row>
    <row r="57" spans="1:138" x14ac:dyDescent="0.15">
      <c r="A57" s="323"/>
      <c r="B57" s="324"/>
      <c r="C57" s="324"/>
      <c r="D57" s="325"/>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8"/>
    </row>
    <row r="58" spans="1:138" x14ac:dyDescent="0.15">
      <c r="A58" s="323"/>
      <c r="B58" s="324"/>
      <c r="C58" s="324"/>
      <c r="D58" s="325"/>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8"/>
    </row>
    <row r="59" spans="1:138" x14ac:dyDescent="0.15">
      <c r="A59" s="323"/>
      <c r="B59" s="324"/>
      <c r="C59" s="324"/>
      <c r="D59" s="325"/>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8"/>
    </row>
    <row r="60" spans="1:138" x14ac:dyDescent="0.15">
      <c r="A60" s="323"/>
      <c r="B60" s="324"/>
      <c r="C60" s="324"/>
      <c r="D60" s="325"/>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8"/>
    </row>
    <row r="61" spans="1:138" x14ac:dyDescent="0.15">
      <c r="A61" s="323"/>
      <c r="B61" s="324"/>
      <c r="C61" s="324"/>
      <c r="D61" s="325"/>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8"/>
    </row>
    <row r="62" spans="1:138" x14ac:dyDescent="0.15">
      <c r="A62" s="323"/>
      <c r="B62" s="324"/>
      <c r="C62" s="324"/>
      <c r="D62" s="325"/>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8"/>
    </row>
    <row r="63" spans="1:138" x14ac:dyDescent="0.15">
      <c r="A63" s="323"/>
      <c r="B63" s="324"/>
      <c r="C63" s="324"/>
      <c r="D63" s="325"/>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8"/>
    </row>
    <row r="64" spans="1:138" x14ac:dyDescent="0.15">
      <c r="A64" s="323"/>
      <c r="B64" s="324"/>
      <c r="C64" s="324"/>
      <c r="D64" s="325"/>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8"/>
    </row>
    <row r="65" spans="1:138" x14ac:dyDescent="0.15">
      <c r="A65" s="323"/>
      <c r="B65" s="324"/>
      <c r="C65" s="324"/>
      <c r="D65" s="325"/>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8"/>
    </row>
    <row r="66" spans="1:138" x14ac:dyDescent="0.15">
      <c r="A66" s="323"/>
      <c r="B66" s="324"/>
      <c r="C66" s="324"/>
      <c r="D66" s="325"/>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8"/>
    </row>
    <row r="67" spans="1:138" x14ac:dyDescent="0.15">
      <c r="A67" s="323"/>
      <c r="B67" s="324"/>
      <c r="C67" s="324"/>
      <c r="D67" s="325"/>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8"/>
    </row>
    <row r="68" spans="1:138" x14ac:dyDescent="0.15">
      <c r="A68" s="323"/>
      <c r="B68" s="324"/>
      <c r="C68" s="324"/>
      <c r="D68" s="325"/>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8"/>
    </row>
    <row r="69" spans="1:138" x14ac:dyDescent="0.15">
      <c r="A69" s="326"/>
      <c r="B69" s="327"/>
      <c r="C69" s="327"/>
      <c r="D69" s="328"/>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5"/>
    </row>
  </sheetData>
  <mergeCells count="52">
    <mergeCell ref="DC31:DR36"/>
    <mergeCell ref="CS38:DB45"/>
    <mergeCell ref="DC39:DR44"/>
    <mergeCell ref="A49:D69"/>
    <mergeCell ref="BG46:BL48"/>
    <mergeCell ref="BM46:BX48"/>
    <mergeCell ref="CB46:CN46"/>
    <mergeCell ref="CS46:DN48"/>
    <mergeCell ref="DO46:EH48"/>
    <mergeCell ref="CB48:CN48"/>
    <mergeCell ref="DY14:ED15"/>
    <mergeCell ref="E15:V48"/>
    <mergeCell ref="W15:AN48"/>
    <mergeCell ref="AO15:BF48"/>
    <mergeCell ref="BG15:BX45"/>
    <mergeCell ref="BY15:CR44"/>
    <mergeCell ref="DV17:DX18"/>
    <mergeCell ref="DY17:ED18"/>
    <mergeCell ref="DV20:DX21"/>
    <mergeCell ref="DY20:ED21"/>
    <mergeCell ref="CS22:DB29"/>
    <mergeCell ref="DC23:DR28"/>
    <mergeCell ref="DV23:DX24"/>
    <mergeCell ref="DY23:ED24"/>
    <mergeCell ref="DT28:EG44"/>
    <mergeCell ref="CS30:DB37"/>
    <mergeCell ref="A9:Q12"/>
    <mergeCell ref="R9:CR12"/>
    <mergeCell ref="CS9:DR11"/>
    <mergeCell ref="DS9:EH11"/>
    <mergeCell ref="CS12:DB13"/>
    <mergeCell ref="DC12:DR13"/>
    <mergeCell ref="A13:D48"/>
    <mergeCell ref="E13:V14"/>
    <mergeCell ref="W13:AN14"/>
    <mergeCell ref="AO13:BF14"/>
    <mergeCell ref="BG13:CR13"/>
    <mergeCell ref="BG14:BX14"/>
    <mergeCell ref="BY14:CR14"/>
    <mergeCell ref="CS14:DB21"/>
    <mergeCell ref="DC14:DR20"/>
    <mergeCell ref="DV14:DX15"/>
    <mergeCell ref="A1:T2"/>
    <mergeCell ref="CJ3:CO5"/>
    <mergeCell ref="CP3:DA5"/>
    <mergeCell ref="DB3:DJ5"/>
    <mergeCell ref="DK3:EH5"/>
    <mergeCell ref="W4:CG7"/>
    <mergeCell ref="CJ6:CO8"/>
    <mergeCell ref="CP6:DA8"/>
    <mergeCell ref="DB6:DJ8"/>
    <mergeCell ref="DK6:EH8"/>
  </mergeCells>
  <phoneticPr fontId="12"/>
  <dataValidations count="5">
    <dataValidation type="list" allowBlank="1" showInputMessage="1" showErrorMessage="1" sqref="DV14:DX15 DU15" xr:uid="{00000000-0002-0000-0E00-000000000000}">
      <formula1>"Ａ．,Ⓐ．"</formula1>
    </dataValidation>
    <dataValidation type="list" allowBlank="1" showInputMessage="1" showErrorMessage="1" sqref="DV17:DX18" xr:uid="{00000000-0002-0000-0E00-000001000000}">
      <formula1>"Ｂ．,Ⓑ．"</formula1>
    </dataValidation>
    <dataValidation type="list" allowBlank="1" showInputMessage="1" showErrorMessage="1" sqref="DV20:DX21" xr:uid="{00000000-0002-0000-0E00-000002000000}">
      <formula1>"Ｃ．,Ⓒ．"</formula1>
    </dataValidation>
    <dataValidation type="list" allowBlank="1" showInputMessage="1" showErrorMessage="1" sqref="DV23:DX24" xr:uid="{00000000-0002-0000-0E00-000003000000}">
      <formula1>"Ｄ．,Ⓓ．"</formula1>
    </dataValidation>
    <dataValidation type="whole" allowBlank="1" showInputMessage="1" showErrorMessage="1" error="整数入力してください" sqref="BM46:BX48" xr:uid="{00000000-0002-0000-0E00-000004000000}">
      <formula1>0</formula1>
      <formula2>999999999</formula2>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tabColor rgb="FFFFC000"/>
  </sheetPr>
  <dimension ref="A2:N9"/>
  <sheetViews>
    <sheetView showGridLines="0" view="pageBreakPreview" zoomScale="75" zoomScaleNormal="100" zoomScaleSheetLayoutView="75" workbookViewId="0">
      <selection activeCell="A5" sqref="A5:N5"/>
    </sheetView>
  </sheetViews>
  <sheetFormatPr defaultRowHeight="13.5" x14ac:dyDescent="0.15"/>
  <cols>
    <col min="1" max="13" width="9" style="31"/>
    <col min="14" max="14" width="11.125" style="31" customWidth="1"/>
    <col min="15" max="16384" width="9" style="31"/>
  </cols>
  <sheetData>
    <row r="2" spans="1:14" x14ac:dyDescent="0.15">
      <c r="A2" s="31" t="s">
        <v>3562</v>
      </c>
    </row>
    <row r="4" spans="1:14" x14ac:dyDescent="0.15">
      <c r="A4" s="31" t="s">
        <v>3639</v>
      </c>
    </row>
    <row r="5" spans="1:14" ht="36" customHeight="1" x14ac:dyDescent="0.15">
      <c r="A5" s="225" t="s">
        <v>3643</v>
      </c>
      <c r="B5" s="225"/>
      <c r="C5" s="225"/>
      <c r="D5" s="225"/>
      <c r="E5" s="225"/>
      <c r="F5" s="225"/>
      <c r="G5" s="225"/>
      <c r="H5" s="225"/>
      <c r="I5" s="225"/>
      <c r="J5" s="225"/>
      <c r="K5" s="225"/>
      <c r="L5" s="225"/>
      <c r="M5" s="225"/>
      <c r="N5" s="225"/>
    </row>
    <row r="6" spans="1:14" ht="36" customHeight="1" x14ac:dyDescent="0.15">
      <c r="A6" s="225" t="s">
        <v>3640</v>
      </c>
      <c r="B6" s="225"/>
      <c r="C6" s="225"/>
      <c r="D6" s="225"/>
      <c r="E6" s="225"/>
      <c r="F6" s="225"/>
      <c r="G6" s="225"/>
      <c r="H6" s="225"/>
      <c r="I6" s="225"/>
      <c r="J6" s="225"/>
      <c r="K6" s="225"/>
      <c r="L6" s="225"/>
      <c r="M6" s="225"/>
      <c r="N6" s="225"/>
    </row>
    <row r="7" spans="1:14" ht="36" customHeight="1" x14ac:dyDescent="0.15">
      <c r="A7" s="225" t="s">
        <v>3617</v>
      </c>
      <c r="B7" s="225"/>
      <c r="C7" s="225"/>
      <c r="D7" s="225"/>
      <c r="E7" s="225"/>
      <c r="F7" s="225"/>
      <c r="G7" s="225"/>
      <c r="H7" s="225"/>
      <c r="I7" s="225"/>
      <c r="J7" s="225"/>
      <c r="K7" s="225"/>
      <c r="L7" s="225"/>
      <c r="M7" s="225"/>
      <c r="N7" s="225"/>
    </row>
    <row r="8" spans="1:14" ht="36" customHeight="1" x14ac:dyDescent="0.15">
      <c r="A8" s="225" t="s">
        <v>3637</v>
      </c>
      <c r="B8" s="225"/>
      <c r="C8" s="225"/>
      <c r="D8" s="225"/>
      <c r="E8" s="225"/>
      <c r="F8" s="225"/>
      <c r="G8" s="225"/>
      <c r="H8" s="225"/>
      <c r="I8" s="225"/>
      <c r="J8" s="225"/>
      <c r="K8" s="225"/>
      <c r="L8" s="225"/>
      <c r="M8" s="225"/>
      <c r="N8" s="225"/>
    </row>
    <row r="9" spans="1:14" ht="36" customHeight="1" x14ac:dyDescent="0.15">
      <c r="A9" s="225" t="s">
        <v>3618</v>
      </c>
      <c r="B9" s="225"/>
      <c r="C9" s="225"/>
      <c r="D9" s="225"/>
      <c r="E9" s="225"/>
      <c r="F9" s="225"/>
      <c r="G9" s="225"/>
      <c r="H9" s="225"/>
      <c r="I9" s="225"/>
      <c r="J9" s="225"/>
      <c r="K9" s="225"/>
      <c r="L9" s="225"/>
      <c r="M9" s="225"/>
      <c r="N9" s="225"/>
    </row>
  </sheetData>
  <sheetProtection selectLockedCells="1" selectUnlockedCells="1"/>
  <mergeCells count="5">
    <mergeCell ref="A5:N5"/>
    <mergeCell ref="A6:N6"/>
    <mergeCell ref="A7:N7"/>
    <mergeCell ref="A8:N8"/>
    <mergeCell ref="A9:N9"/>
  </mergeCells>
  <phoneticPr fontId="12"/>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
  <sheetViews>
    <sheetView showGridLines="0" view="pageBreakPreview" zoomScale="112" zoomScaleNormal="75" zoomScaleSheetLayoutView="112" workbookViewId="0"/>
  </sheetViews>
  <sheetFormatPr defaultRowHeight="13.5" x14ac:dyDescent="0.15"/>
  <cols>
    <col min="1" max="1" width="8.375" style="24" customWidth="1"/>
    <col min="2" max="2" width="12.625" style="24" customWidth="1"/>
    <col min="3" max="3" width="13.625" style="24" customWidth="1"/>
    <col min="4" max="4" width="12.625" style="24" customWidth="1"/>
    <col min="5" max="5" width="13.625" style="24" customWidth="1"/>
    <col min="6" max="6" width="12.625" style="24" customWidth="1"/>
    <col min="7" max="7" width="13.625" style="24" customWidth="1"/>
    <col min="8" max="8" width="12.625" style="24" customWidth="1"/>
    <col min="9" max="9" width="13.625" style="24" customWidth="1"/>
    <col min="10" max="16384" width="9" style="24"/>
  </cols>
  <sheetData>
    <row r="1" spans="1:11" ht="15.95" customHeight="1" x14ac:dyDescent="0.15">
      <c r="A1" s="126" t="s">
        <v>5125</v>
      </c>
      <c r="B1" s="126"/>
      <c r="C1" s="126"/>
      <c r="D1" s="126"/>
      <c r="E1" s="126"/>
    </row>
    <row r="2" spans="1:11" ht="15.95" customHeight="1" x14ac:dyDescent="0.15">
      <c r="A2" s="30"/>
    </row>
    <row r="3" spans="1:11" ht="15.95" customHeight="1" x14ac:dyDescent="0.15">
      <c r="A3" s="154" t="s">
        <v>5040</v>
      </c>
      <c r="B3" s="154"/>
      <c r="C3" s="154"/>
    </row>
    <row r="4" spans="1:11" ht="15.95" customHeight="1" x14ac:dyDescent="0.15">
      <c r="A4" s="46" t="s">
        <v>5041</v>
      </c>
    </row>
    <row r="5" spans="1:11" ht="15.95" customHeight="1" x14ac:dyDescent="0.15">
      <c r="A5" s="48"/>
      <c r="B5" s="16"/>
      <c r="C5" s="16"/>
      <c r="D5" s="16"/>
      <c r="E5" s="16"/>
      <c r="F5" s="16"/>
      <c r="G5" s="16"/>
      <c r="H5" s="16"/>
      <c r="I5" s="16"/>
      <c r="J5" s="16"/>
      <c r="K5" s="16"/>
    </row>
    <row r="6" spans="1:11" ht="15.95" customHeight="1" x14ac:dyDescent="0.15">
      <c r="A6" s="153" t="s">
        <v>5042</v>
      </c>
      <c r="B6" s="153"/>
      <c r="C6" s="153"/>
      <c r="D6" s="153"/>
      <c r="E6" s="153"/>
      <c r="F6" s="153"/>
      <c r="G6" s="153"/>
      <c r="H6" s="153"/>
      <c r="I6" s="153"/>
      <c r="J6" s="153"/>
      <c r="K6" s="153"/>
    </row>
    <row r="7" spans="1:11" ht="15.95" customHeight="1" x14ac:dyDescent="0.15">
      <c r="A7" s="155" t="s">
        <v>5043</v>
      </c>
      <c r="B7" s="155"/>
      <c r="C7" s="155"/>
      <c r="D7" s="155"/>
      <c r="E7" s="155"/>
      <c r="F7" s="155"/>
      <c r="G7" s="155"/>
      <c r="H7" s="155"/>
      <c r="I7" s="155"/>
      <c r="J7" s="155"/>
      <c r="K7" s="155"/>
    </row>
    <row r="8" spans="1:11" ht="15.95" customHeight="1" x14ac:dyDescent="0.15">
      <c r="A8" s="156" t="s">
        <v>5044</v>
      </c>
      <c r="B8" s="156"/>
      <c r="C8" s="156"/>
      <c r="D8" s="156"/>
      <c r="E8" s="156"/>
      <c r="F8" s="156"/>
      <c r="G8" s="156"/>
      <c r="H8" s="156"/>
      <c r="I8" s="156"/>
      <c r="J8" s="156"/>
      <c r="K8" s="156"/>
    </row>
    <row r="9" spans="1:11" ht="15.95" customHeight="1" x14ac:dyDescent="0.15">
      <c r="B9" s="29" t="s">
        <v>3560</v>
      </c>
      <c r="C9" s="29" t="s">
        <v>3</v>
      </c>
      <c r="D9" s="29" t="s">
        <v>3560</v>
      </c>
      <c r="E9" s="29" t="s">
        <v>3</v>
      </c>
      <c r="F9" s="29" t="s">
        <v>3560</v>
      </c>
      <c r="G9" s="29" t="s">
        <v>3</v>
      </c>
      <c r="H9" s="29" t="s">
        <v>3560</v>
      </c>
      <c r="I9" s="29" t="s">
        <v>3</v>
      </c>
    </row>
    <row r="10" spans="1:11" ht="15.95" customHeight="1" x14ac:dyDescent="0.15">
      <c r="B10" s="28" t="s">
        <v>3559</v>
      </c>
      <c r="C10" s="28" t="s">
        <v>5045</v>
      </c>
      <c r="D10" s="28" t="s">
        <v>2149</v>
      </c>
      <c r="E10" s="28" t="s">
        <v>5046</v>
      </c>
      <c r="F10" s="28" t="s">
        <v>5047</v>
      </c>
      <c r="G10" s="28" t="s">
        <v>5045</v>
      </c>
      <c r="H10" s="28" t="s">
        <v>924</v>
      </c>
      <c r="I10" s="28" t="s">
        <v>5045</v>
      </c>
    </row>
    <row r="11" spans="1:11" ht="15.95" customHeight="1" x14ac:dyDescent="0.15">
      <c r="B11" s="27" t="s">
        <v>3558</v>
      </c>
      <c r="C11" s="27" t="s">
        <v>5045</v>
      </c>
      <c r="D11" s="27" t="s">
        <v>5048</v>
      </c>
      <c r="E11" s="27" t="s">
        <v>5049</v>
      </c>
      <c r="F11" s="27" t="s">
        <v>3557</v>
      </c>
      <c r="G11" s="27" t="s">
        <v>5045</v>
      </c>
      <c r="H11" s="27" t="s">
        <v>870</v>
      </c>
      <c r="I11" s="27" t="s">
        <v>5045</v>
      </c>
    </row>
    <row r="12" spans="1:11" ht="15.95" customHeight="1" x14ac:dyDescent="0.15">
      <c r="B12" s="27" t="s">
        <v>2498</v>
      </c>
      <c r="C12" s="27" t="s">
        <v>5045</v>
      </c>
      <c r="D12" s="27" t="s">
        <v>5050</v>
      </c>
      <c r="E12" s="27" t="s">
        <v>5045</v>
      </c>
      <c r="F12" s="27" t="s">
        <v>5051</v>
      </c>
      <c r="G12" s="27" t="s">
        <v>5045</v>
      </c>
      <c r="H12" s="27" t="s">
        <v>600</v>
      </c>
      <c r="I12" s="27" t="s">
        <v>5052</v>
      </c>
    </row>
    <row r="13" spans="1:11" ht="15.95" customHeight="1" x14ac:dyDescent="0.15">
      <c r="B13" s="27" t="s">
        <v>3556</v>
      </c>
      <c r="C13" s="27" t="s">
        <v>5045</v>
      </c>
      <c r="D13" s="27" t="s">
        <v>5053</v>
      </c>
      <c r="E13" s="27" t="s">
        <v>5045</v>
      </c>
      <c r="F13" s="27" t="s">
        <v>5054</v>
      </c>
      <c r="G13" s="27" t="s">
        <v>5055</v>
      </c>
      <c r="H13" s="27" t="s">
        <v>598</v>
      </c>
      <c r="I13" s="27" t="s">
        <v>5056</v>
      </c>
    </row>
    <row r="14" spans="1:11" ht="15.95" customHeight="1" x14ac:dyDescent="0.15">
      <c r="B14" s="26" t="s">
        <v>3555</v>
      </c>
      <c r="C14" s="26" t="s">
        <v>5052</v>
      </c>
      <c r="D14" s="26" t="s">
        <v>5057</v>
      </c>
      <c r="E14" s="26" t="s">
        <v>5046</v>
      </c>
      <c r="F14" s="26" t="s">
        <v>1224</v>
      </c>
      <c r="G14" s="26" t="s">
        <v>5045</v>
      </c>
      <c r="H14" s="49" t="s">
        <v>3624</v>
      </c>
      <c r="I14" s="49" t="s">
        <v>5058</v>
      </c>
    </row>
    <row r="15" spans="1:11" ht="15.95" customHeight="1" x14ac:dyDescent="0.15">
      <c r="H15" s="25"/>
      <c r="I15" s="25"/>
    </row>
    <row r="16" spans="1:11" ht="15.95" customHeight="1" x14ac:dyDescent="0.15">
      <c r="A16" s="153" t="s">
        <v>5060</v>
      </c>
      <c r="B16" s="153"/>
      <c r="C16" s="153"/>
      <c r="D16" s="153"/>
      <c r="E16" s="153"/>
      <c r="F16" s="153"/>
      <c r="G16" s="153"/>
      <c r="H16" s="153"/>
      <c r="I16" s="153"/>
      <c r="J16" s="153"/>
      <c r="K16" s="153"/>
    </row>
    <row r="17" spans="1:14" ht="15.95" customHeight="1" x14ac:dyDescent="0.15"/>
    <row r="18" spans="1:14" ht="15.95" customHeight="1" x14ac:dyDescent="0.15">
      <c r="A18" s="153" t="s">
        <v>5061</v>
      </c>
      <c r="B18" s="153"/>
      <c r="C18" s="153"/>
      <c r="D18" s="153"/>
      <c r="E18" s="153"/>
      <c r="F18" s="153"/>
      <c r="G18" s="153"/>
      <c r="H18" s="153"/>
      <c r="I18" s="153"/>
      <c r="J18" s="153"/>
      <c r="K18" s="153"/>
    </row>
    <row r="19" spans="1:14" ht="15.95" customHeight="1" x14ac:dyDescent="0.15"/>
    <row r="20" spans="1:14" ht="15.95" customHeight="1" x14ac:dyDescent="0.15">
      <c r="A20" s="48"/>
      <c r="B20" s="16"/>
      <c r="C20" s="16"/>
      <c r="D20" s="16"/>
      <c r="E20" s="16"/>
      <c r="F20" s="16"/>
      <c r="G20" s="16"/>
      <c r="H20" s="16"/>
      <c r="I20" s="16"/>
      <c r="J20" s="16"/>
      <c r="K20" s="16"/>
    </row>
    <row r="21" spans="1:14" ht="15.95" customHeight="1" x14ac:dyDescent="0.15"/>
    <row r="22" spans="1:14" ht="15.95" customHeight="1" x14ac:dyDescent="0.15">
      <c r="L22" s="47"/>
      <c r="M22" s="47"/>
      <c r="N22" s="47"/>
    </row>
    <row r="23" spans="1:14" ht="15.95" customHeight="1" x14ac:dyDescent="0.15"/>
    <row r="24" spans="1:14" ht="15.95" customHeight="1" x14ac:dyDescent="0.15"/>
    <row r="25" spans="1:14" ht="15.95" customHeight="1" x14ac:dyDescent="0.15"/>
    <row r="26" spans="1:14" ht="15.95" customHeight="1" x14ac:dyDescent="0.15"/>
    <row r="27" spans="1:14" ht="15.95" customHeight="1" x14ac:dyDescent="0.15"/>
    <row r="28" spans="1:14" ht="15.95" customHeight="1" x14ac:dyDescent="0.15"/>
    <row r="29" spans="1:14" ht="15.95" customHeight="1" x14ac:dyDescent="0.15"/>
    <row r="30" spans="1:14" ht="15.95" customHeight="1" x14ac:dyDescent="0.15"/>
    <row r="31" spans="1:14" ht="15.95" customHeight="1" x14ac:dyDescent="0.15"/>
    <row r="32" spans="1:14" ht="15.95" customHeight="1" x14ac:dyDescent="0.15"/>
  </sheetData>
  <sheetProtection formatCells="0"/>
  <mergeCells count="6">
    <mergeCell ref="A18:K18"/>
    <mergeCell ref="A3:C3"/>
    <mergeCell ref="A6:K6"/>
    <mergeCell ref="A7:K7"/>
    <mergeCell ref="A8:K8"/>
    <mergeCell ref="A16:K16"/>
  </mergeCells>
  <phoneticPr fontId="15"/>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2"/>
  <sheetViews>
    <sheetView view="pageBreakPreview" zoomScaleNormal="50" zoomScaleSheetLayoutView="100" workbookViewId="0">
      <pane xSplit="4" ySplit="11" topLeftCell="E12" activePane="bottomRight" state="frozen"/>
      <selection activeCell="G24" sqref="G24"/>
      <selection pane="topRight" activeCell="G24" sqref="G24"/>
      <selection pane="bottomLeft" activeCell="G24" sqref="G24"/>
      <selection pane="bottomRight"/>
    </sheetView>
  </sheetViews>
  <sheetFormatPr defaultRowHeight="13.5" x14ac:dyDescent="0.15"/>
  <cols>
    <col min="1" max="1" width="6.5" style="103" bestFit="1" customWidth="1"/>
    <col min="2" max="2" width="8.375" style="124" bestFit="1" customWidth="1"/>
    <col min="3" max="3" width="8.375" style="125" bestFit="1" customWidth="1"/>
    <col min="4" max="4" width="14.125" style="103" bestFit="1" customWidth="1"/>
    <col min="5" max="10" width="19.125" style="103" customWidth="1"/>
    <col min="11" max="16384" width="9" style="103"/>
  </cols>
  <sheetData>
    <row r="1" spans="1:10" s="92" customFormat="1" x14ac:dyDescent="0.15">
      <c r="B1" s="93"/>
      <c r="C1" s="94"/>
      <c r="D1" s="94"/>
      <c r="E1" s="95"/>
      <c r="F1" s="95"/>
      <c r="G1" s="95"/>
      <c r="H1" s="95"/>
      <c r="I1" s="95"/>
      <c r="J1" s="96" t="s">
        <v>5124</v>
      </c>
    </row>
    <row r="2" spans="1:10" s="92" customFormat="1" x14ac:dyDescent="0.15">
      <c r="B2" s="93"/>
      <c r="C2" s="94"/>
      <c r="D2" s="94"/>
      <c r="E2" s="160" t="s">
        <v>5144</v>
      </c>
      <c r="F2" s="160"/>
      <c r="G2" s="160"/>
      <c r="H2" s="160"/>
      <c r="I2" s="160"/>
      <c r="J2" s="160"/>
    </row>
    <row r="3" spans="1:10" s="92" customFormat="1" x14ac:dyDescent="0.15">
      <c r="B3" s="93"/>
      <c r="C3" s="94"/>
      <c r="D3" s="97"/>
      <c r="E3" s="160"/>
      <c r="F3" s="160"/>
      <c r="G3" s="160"/>
      <c r="H3" s="160"/>
      <c r="I3" s="160"/>
      <c r="J3" s="160"/>
    </row>
    <row r="4" spans="1:10" s="92" customFormat="1" x14ac:dyDescent="0.15">
      <c r="B4" s="93"/>
      <c r="C4" s="94"/>
      <c r="D4" s="94"/>
      <c r="E4" s="160"/>
      <c r="F4" s="160"/>
      <c r="G4" s="160"/>
      <c r="H4" s="160"/>
      <c r="I4" s="160"/>
      <c r="J4" s="160"/>
    </row>
    <row r="5" spans="1:10" s="92" customFormat="1" x14ac:dyDescent="0.15">
      <c r="B5" s="98"/>
      <c r="C5" s="99" t="s">
        <v>3567</v>
      </c>
      <c r="D5" s="100"/>
      <c r="E5" s="101"/>
      <c r="F5" s="101"/>
      <c r="G5" s="101"/>
      <c r="H5" s="101"/>
      <c r="I5" s="101"/>
      <c r="J5" s="102" t="s">
        <v>5100</v>
      </c>
    </row>
    <row r="6" spans="1:10" ht="13.5" customHeight="1" x14ac:dyDescent="0.15">
      <c r="B6" s="104"/>
      <c r="C6" s="105"/>
      <c r="D6" s="106"/>
      <c r="E6" s="161" t="s">
        <v>5099</v>
      </c>
      <c r="F6" s="157" t="s">
        <v>5098</v>
      </c>
      <c r="G6" s="158"/>
      <c r="H6" s="158"/>
      <c r="I6" s="159"/>
      <c r="J6" s="161" t="s">
        <v>5104</v>
      </c>
    </row>
    <row r="7" spans="1:10" x14ac:dyDescent="0.15">
      <c r="B7" s="107"/>
      <c r="C7" s="108"/>
      <c r="D7" s="109"/>
      <c r="E7" s="161"/>
      <c r="F7" s="163" t="s">
        <v>5107</v>
      </c>
      <c r="G7" s="163" t="s">
        <v>5106</v>
      </c>
      <c r="H7" s="165" t="s">
        <v>5133</v>
      </c>
      <c r="I7" s="165" t="s">
        <v>5145</v>
      </c>
      <c r="J7" s="161"/>
    </row>
    <row r="8" spans="1:10" x14ac:dyDescent="0.15">
      <c r="B8" s="110" t="s">
        <v>5097</v>
      </c>
      <c r="C8" s="111" t="s">
        <v>3568</v>
      </c>
      <c r="D8" s="109"/>
      <c r="E8" s="161"/>
      <c r="F8" s="163"/>
      <c r="G8" s="163"/>
      <c r="H8" s="165"/>
      <c r="I8" s="165"/>
      <c r="J8" s="161"/>
    </row>
    <row r="9" spans="1:10" x14ac:dyDescent="0.15">
      <c r="B9" s="110"/>
      <c r="C9" s="111"/>
      <c r="D9" s="112" t="s">
        <v>5096</v>
      </c>
      <c r="E9" s="162"/>
      <c r="F9" s="164"/>
      <c r="G9" s="164"/>
      <c r="H9" s="166"/>
      <c r="I9" s="166"/>
      <c r="J9" s="161"/>
    </row>
    <row r="10" spans="1:10" x14ac:dyDescent="0.15">
      <c r="B10" s="110" t="s">
        <v>5095</v>
      </c>
      <c r="C10" s="111" t="s">
        <v>1</v>
      </c>
      <c r="D10" s="109"/>
      <c r="E10" s="113" t="s">
        <v>5094</v>
      </c>
      <c r="F10" s="113" t="s">
        <v>5093</v>
      </c>
      <c r="G10" s="113" t="s">
        <v>5093</v>
      </c>
      <c r="H10" s="114" t="s">
        <v>5101</v>
      </c>
      <c r="I10" s="114" t="s">
        <v>5090</v>
      </c>
      <c r="J10" s="161"/>
    </row>
    <row r="11" spans="1:10" x14ac:dyDescent="0.15">
      <c r="B11" s="115"/>
      <c r="C11" s="116"/>
      <c r="D11" s="117"/>
      <c r="E11" s="118" t="s">
        <v>5092</v>
      </c>
      <c r="F11" s="118" t="s">
        <v>5092</v>
      </c>
      <c r="G11" s="118" t="s">
        <v>5092</v>
      </c>
      <c r="H11" s="119" t="s">
        <v>5092</v>
      </c>
      <c r="I11" s="119" t="s">
        <v>5092</v>
      </c>
      <c r="J11" s="118" t="s">
        <v>5092</v>
      </c>
    </row>
    <row r="12" spans="1:10" ht="28.5" customHeight="1" x14ac:dyDescent="0.15">
      <c r="A12" s="120" t="str">
        <f>B12&amp;C12</f>
        <v>010</v>
      </c>
      <c r="B12" s="121" t="str">
        <f>とびら表!AS52</f>
        <v>01</v>
      </c>
      <c r="C12" s="121">
        <f>とびら表!BK52</f>
        <v>0</v>
      </c>
      <c r="D12" s="122" t="e">
        <f>とびら表!BT52</f>
        <v>#N/A</v>
      </c>
      <c r="E12" s="123">
        <f>'2号表'!J10</f>
        <v>0</v>
      </c>
      <c r="F12" s="123">
        <f>'3号1表'!G8</f>
        <v>0</v>
      </c>
      <c r="G12" s="123">
        <f>'3号1表'!G9</f>
        <v>0</v>
      </c>
      <c r="H12" s="123">
        <f>'3号２表'!DO46</f>
        <v>0</v>
      </c>
      <c r="I12" s="123">
        <f>'3号３表'!DO46</f>
        <v>0</v>
      </c>
      <c r="J12" s="123">
        <f>SUM(E12:I12)</f>
        <v>0</v>
      </c>
    </row>
  </sheetData>
  <sheetProtection formatCells="0"/>
  <mergeCells count="8">
    <mergeCell ref="F6:I6"/>
    <mergeCell ref="E2:J4"/>
    <mergeCell ref="E6:E9"/>
    <mergeCell ref="J6:J10"/>
    <mergeCell ref="F7:F9"/>
    <mergeCell ref="G7:G9"/>
    <mergeCell ref="H7:H9"/>
    <mergeCell ref="I7:I9"/>
  </mergeCells>
  <phoneticPr fontId="15"/>
  <printOptions horizontalCentered="1"/>
  <pageMargins left="0.23622047244094491" right="0.23622047244094491" top="0.74803149606299213" bottom="0.74803149606299213" header="0.31496062992125984" footer="0.31496062992125984"/>
  <pageSetup paperSize="9" scale="83" fitToHeight="0" pageOrder="overThenDown" orientation="landscape" horizontalDpi="300" verticalDpi="300" r:id="rId1"/>
  <headerFooter alignWithMargins="0">
    <oddFooter>&amp;C&amp;"ＭＳ ゴシック,標準"&amp;P/&amp;N</oddFooter>
  </headerFooter>
  <colBreaks count="3" manualBreakCount="3">
    <brk id="4" max="1048575" man="1"/>
    <brk id="6" max="1048575" man="1"/>
    <brk id="2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22"/>
  <sheetViews>
    <sheetView showGridLines="0" view="pageBreakPreview" zoomScaleNormal="100" zoomScaleSheetLayoutView="100" workbookViewId="0"/>
  </sheetViews>
  <sheetFormatPr defaultRowHeight="11.25" x14ac:dyDescent="0.15"/>
  <cols>
    <col min="1" max="2" width="9" style="52"/>
    <col min="3" max="3" width="4.875" style="52" customWidth="1"/>
    <col min="4" max="4" width="9" style="52"/>
    <col min="5" max="5" width="42.375" style="52" customWidth="1"/>
    <col min="6" max="6" width="7.5" style="52" bestFit="1" customWidth="1"/>
    <col min="7" max="7" width="7.125" style="52" customWidth="1"/>
    <col min="8" max="8" width="3.625" style="52" customWidth="1"/>
    <col min="9" max="9" width="5.75" style="52" customWidth="1"/>
    <col min="10" max="10" width="9" style="52" bestFit="1" customWidth="1"/>
    <col min="11" max="11" width="18" style="52" customWidth="1"/>
    <col min="12" max="12" width="9" style="52" hidden="1" customWidth="1"/>
    <col min="13" max="16384" width="9" style="52"/>
  </cols>
  <sheetData>
    <row r="1" spans="1:12" ht="20.25" customHeight="1" x14ac:dyDescent="0.15">
      <c r="A1" s="50" t="s">
        <v>3569</v>
      </c>
      <c r="B1" s="51"/>
    </row>
    <row r="2" spans="1:12" ht="11.25" customHeight="1" x14ac:dyDescent="0.15">
      <c r="A2" s="170" t="str">
        <f>(とびら表!Q25)</f>
        <v>令和７年度  国民年金事務費交付金特別事情分算定基礎表</v>
      </c>
      <c r="B2" s="170"/>
      <c r="C2" s="170"/>
      <c r="D2" s="170"/>
      <c r="E2" s="171"/>
      <c r="F2" s="53" t="s">
        <v>0</v>
      </c>
      <c r="G2" s="167" t="s">
        <v>2</v>
      </c>
      <c r="H2" s="167"/>
      <c r="I2" s="167"/>
      <c r="J2" s="167" t="s">
        <v>3</v>
      </c>
      <c r="K2" s="167" t="s">
        <v>4</v>
      </c>
    </row>
    <row r="3" spans="1:12" ht="11.25" customHeight="1" x14ac:dyDescent="0.15">
      <c r="A3" s="170"/>
      <c r="B3" s="170"/>
      <c r="C3" s="170"/>
      <c r="D3" s="170"/>
      <c r="E3" s="171"/>
      <c r="F3" s="54" t="s">
        <v>1</v>
      </c>
      <c r="G3" s="167"/>
      <c r="H3" s="167"/>
      <c r="I3" s="167"/>
      <c r="J3" s="167"/>
      <c r="K3" s="167"/>
    </row>
    <row r="4" spans="1:12" ht="30" customHeight="1" x14ac:dyDescent="0.15">
      <c r="A4" s="172"/>
      <c r="B4" s="172"/>
      <c r="C4" s="172"/>
      <c r="D4" s="172"/>
      <c r="E4" s="173"/>
      <c r="F4" s="55" t="str">
        <f>とびら表!AS52</f>
        <v>01</v>
      </c>
      <c r="G4" s="168" t="str">
        <f>とびら表!AY52</f>
        <v>北海道</v>
      </c>
      <c r="H4" s="169"/>
      <c r="I4" s="169"/>
      <c r="J4" s="55">
        <f>とびら表!BK52</f>
        <v>0</v>
      </c>
      <c r="K4" s="127" t="e">
        <f>とびら表!BT52</f>
        <v>#N/A</v>
      </c>
    </row>
    <row r="5" spans="1:12" ht="50.25" customHeight="1" x14ac:dyDescent="0.15">
      <c r="A5" s="174" t="s">
        <v>28</v>
      </c>
      <c r="B5" s="174"/>
      <c r="C5" s="174"/>
      <c r="D5" s="175" t="s">
        <v>5141</v>
      </c>
      <c r="E5" s="175"/>
      <c r="F5" s="175"/>
      <c r="G5" s="175"/>
      <c r="H5" s="175"/>
      <c r="I5" s="175"/>
      <c r="J5" s="175"/>
      <c r="K5" s="175"/>
    </row>
    <row r="6" spans="1:12" ht="10.5" customHeight="1" x14ac:dyDescent="0.15">
      <c r="A6" s="183" t="s">
        <v>5</v>
      </c>
      <c r="B6" s="184"/>
      <c r="C6" s="183" t="s">
        <v>27</v>
      </c>
      <c r="D6" s="184"/>
      <c r="E6" s="183" t="s">
        <v>6</v>
      </c>
      <c r="F6" s="189"/>
      <c r="G6" s="189"/>
      <c r="H6" s="189"/>
      <c r="I6" s="184"/>
      <c r="J6" s="183" t="s">
        <v>29</v>
      </c>
      <c r="K6" s="184"/>
    </row>
    <row r="7" spans="1:12" ht="13.5" customHeight="1" x14ac:dyDescent="0.15">
      <c r="A7" s="185"/>
      <c r="B7" s="186"/>
      <c r="C7" s="185"/>
      <c r="D7" s="186"/>
      <c r="E7" s="185"/>
      <c r="F7" s="190"/>
      <c r="G7" s="190"/>
      <c r="H7" s="190"/>
      <c r="I7" s="186"/>
      <c r="J7" s="185"/>
      <c r="K7" s="186"/>
    </row>
    <row r="8" spans="1:12" ht="13.5" customHeight="1" x14ac:dyDescent="0.15">
      <c r="A8" s="185"/>
      <c r="B8" s="186"/>
      <c r="C8" s="185"/>
      <c r="D8" s="186"/>
      <c r="E8" s="187"/>
      <c r="F8" s="191"/>
      <c r="G8" s="191"/>
      <c r="H8" s="191"/>
      <c r="I8" s="188"/>
      <c r="J8" s="185"/>
      <c r="K8" s="186"/>
    </row>
    <row r="9" spans="1:12" ht="23.25" customHeight="1" x14ac:dyDescent="0.15">
      <c r="A9" s="187"/>
      <c r="B9" s="188"/>
      <c r="C9" s="187"/>
      <c r="D9" s="188"/>
      <c r="E9" s="201" t="s">
        <v>7</v>
      </c>
      <c r="F9" s="201"/>
      <c r="G9" s="201"/>
      <c r="H9" s="223" t="s">
        <v>8</v>
      </c>
      <c r="I9" s="224"/>
      <c r="J9" s="187"/>
      <c r="K9" s="188"/>
    </row>
    <row r="10" spans="1:12" ht="16.5" customHeight="1" x14ac:dyDescent="0.15">
      <c r="A10" s="202"/>
      <c r="B10" s="203"/>
      <c r="C10" s="208"/>
      <c r="D10" s="209"/>
      <c r="E10" s="192"/>
      <c r="F10" s="193"/>
      <c r="G10" s="194"/>
      <c r="H10" s="178" t="s">
        <v>9</v>
      </c>
      <c r="I10" s="179"/>
      <c r="J10" s="214">
        <v>0</v>
      </c>
      <c r="K10" s="215"/>
    </row>
    <row r="11" spans="1:12" ht="16.5" customHeight="1" x14ac:dyDescent="0.15">
      <c r="A11" s="204"/>
      <c r="B11" s="205"/>
      <c r="C11" s="210"/>
      <c r="D11" s="211"/>
      <c r="E11" s="195"/>
      <c r="F11" s="196"/>
      <c r="G11" s="197"/>
      <c r="H11" s="176" t="s">
        <v>10</v>
      </c>
      <c r="I11" s="177"/>
      <c r="J11" s="216"/>
      <c r="K11" s="217"/>
    </row>
    <row r="12" spans="1:12" ht="16.5" customHeight="1" x14ac:dyDescent="0.15">
      <c r="A12" s="204"/>
      <c r="B12" s="205"/>
      <c r="C12" s="210"/>
      <c r="D12" s="211"/>
      <c r="E12" s="195"/>
      <c r="F12" s="196"/>
      <c r="G12" s="197"/>
      <c r="H12" s="56"/>
      <c r="I12" s="57" t="s">
        <v>11</v>
      </c>
      <c r="J12" s="216"/>
      <c r="K12" s="217"/>
      <c r="L12" s="52" t="s">
        <v>3572</v>
      </c>
    </row>
    <row r="13" spans="1:12" ht="16.5" customHeight="1" x14ac:dyDescent="0.15">
      <c r="A13" s="204"/>
      <c r="B13" s="205"/>
      <c r="C13" s="210"/>
      <c r="D13" s="211"/>
      <c r="E13" s="195"/>
      <c r="F13" s="196"/>
      <c r="G13" s="197"/>
      <c r="H13" s="58"/>
      <c r="I13" s="57" t="s">
        <v>12</v>
      </c>
      <c r="J13" s="216"/>
      <c r="K13" s="217"/>
    </row>
    <row r="14" spans="1:12" ht="16.5" customHeight="1" x14ac:dyDescent="0.15">
      <c r="A14" s="206"/>
      <c r="B14" s="207"/>
      <c r="C14" s="212"/>
      <c r="D14" s="213"/>
      <c r="E14" s="198"/>
      <c r="F14" s="199"/>
      <c r="G14" s="200"/>
      <c r="H14" s="56"/>
      <c r="I14" s="59" t="s">
        <v>13</v>
      </c>
      <c r="J14" s="218"/>
      <c r="K14" s="219"/>
    </row>
    <row r="15" spans="1:12" ht="22.5" customHeight="1" x14ac:dyDescent="0.15">
      <c r="A15" s="180" t="s">
        <v>14</v>
      </c>
      <c r="B15" s="181"/>
      <c r="C15" s="181"/>
      <c r="D15" s="182"/>
      <c r="E15" s="192"/>
      <c r="F15" s="193"/>
      <c r="G15" s="193"/>
      <c r="H15" s="193"/>
      <c r="I15" s="193"/>
      <c r="J15" s="193"/>
      <c r="K15" s="194"/>
    </row>
    <row r="16" spans="1:12" ht="26.25" customHeight="1" x14ac:dyDescent="0.15">
      <c r="A16" s="220" t="s">
        <v>5069</v>
      </c>
      <c r="B16" s="221"/>
      <c r="C16" s="221"/>
      <c r="D16" s="222"/>
      <c r="E16" s="198"/>
      <c r="F16" s="199"/>
      <c r="G16" s="199"/>
      <c r="H16" s="199"/>
      <c r="I16" s="199"/>
      <c r="J16" s="199"/>
      <c r="K16" s="200"/>
    </row>
    <row r="17" spans="1:11" ht="32.25" customHeight="1" x14ac:dyDescent="0.15">
      <c r="A17" s="60"/>
      <c r="B17" s="192"/>
      <c r="C17" s="193"/>
      <c r="D17" s="193"/>
      <c r="E17" s="193"/>
      <c r="F17" s="193"/>
      <c r="G17" s="193"/>
      <c r="H17" s="193"/>
      <c r="I17" s="193"/>
      <c r="J17" s="193"/>
      <c r="K17" s="194"/>
    </row>
    <row r="18" spans="1:11" ht="32.25" customHeight="1" x14ac:dyDescent="0.15">
      <c r="A18" s="61" t="s">
        <v>15</v>
      </c>
      <c r="B18" s="195"/>
      <c r="C18" s="196"/>
      <c r="D18" s="196"/>
      <c r="E18" s="196"/>
      <c r="F18" s="196"/>
      <c r="G18" s="196"/>
      <c r="H18" s="196"/>
      <c r="I18" s="196"/>
      <c r="J18" s="196"/>
      <c r="K18" s="197"/>
    </row>
    <row r="19" spans="1:11" ht="32.25" customHeight="1" x14ac:dyDescent="0.15">
      <c r="A19" s="61"/>
      <c r="B19" s="195"/>
      <c r="C19" s="196"/>
      <c r="D19" s="196"/>
      <c r="E19" s="196"/>
      <c r="F19" s="196"/>
      <c r="G19" s="196"/>
      <c r="H19" s="196"/>
      <c r="I19" s="196"/>
      <c r="J19" s="196"/>
      <c r="K19" s="197"/>
    </row>
    <row r="20" spans="1:11" ht="32.25" customHeight="1" x14ac:dyDescent="0.15">
      <c r="A20" s="61"/>
      <c r="B20" s="195"/>
      <c r="C20" s="196"/>
      <c r="D20" s="196"/>
      <c r="E20" s="196"/>
      <c r="F20" s="196"/>
      <c r="G20" s="196"/>
      <c r="H20" s="196"/>
      <c r="I20" s="196"/>
      <c r="J20" s="196"/>
      <c r="K20" s="197"/>
    </row>
    <row r="21" spans="1:11" ht="32.25" customHeight="1" x14ac:dyDescent="0.15">
      <c r="A21" s="61" t="s">
        <v>16</v>
      </c>
      <c r="B21" s="195"/>
      <c r="C21" s="196"/>
      <c r="D21" s="196"/>
      <c r="E21" s="196"/>
      <c r="F21" s="196"/>
      <c r="G21" s="196"/>
      <c r="H21" s="196"/>
      <c r="I21" s="196"/>
      <c r="J21" s="196"/>
      <c r="K21" s="197"/>
    </row>
    <row r="22" spans="1:11" ht="32.25" customHeight="1" x14ac:dyDescent="0.15">
      <c r="A22" s="62"/>
      <c r="B22" s="198"/>
      <c r="C22" s="199"/>
      <c r="D22" s="199"/>
      <c r="E22" s="199"/>
      <c r="F22" s="199"/>
      <c r="G22" s="199"/>
      <c r="H22" s="199"/>
      <c r="I22" s="199"/>
      <c r="J22" s="199"/>
      <c r="K22" s="200"/>
    </row>
  </sheetData>
  <mergeCells count="23">
    <mergeCell ref="B17:K22"/>
    <mergeCell ref="E9:G9"/>
    <mergeCell ref="A10:B14"/>
    <mergeCell ref="C10:D14"/>
    <mergeCell ref="E10:G14"/>
    <mergeCell ref="J10:K14"/>
    <mergeCell ref="A6:B9"/>
    <mergeCell ref="A16:D16"/>
    <mergeCell ref="H9:I9"/>
    <mergeCell ref="E15:K16"/>
    <mergeCell ref="A5:C5"/>
    <mergeCell ref="D5:K5"/>
    <mergeCell ref="H11:I11"/>
    <mergeCell ref="H10:I10"/>
    <mergeCell ref="A15:D15"/>
    <mergeCell ref="C6:D9"/>
    <mergeCell ref="E6:I8"/>
    <mergeCell ref="J6:K9"/>
    <mergeCell ref="G2:I3"/>
    <mergeCell ref="J2:J3"/>
    <mergeCell ref="K2:K3"/>
    <mergeCell ref="G4:I4"/>
    <mergeCell ref="A2:E4"/>
  </mergeCells>
  <phoneticPr fontId="3"/>
  <dataValidations count="2">
    <dataValidation type="list" allowBlank="1" showInputMessage="1" showErrorMessage="1" sqref="H12 H14" xr:uid="{00000000-0002-0000-0300-000000000000}">
      <formula1>$L$12:$L$13</formula1>
    </dataValidation>
    <dataValidation type="whole" allowBlank="1" showInputMessage="1" showErrorMessage="1" error="整数入力してください" sqref="J10:K14" xr:uid="{00000000-0002-0000-0300-000001000000}">
      <formula1>0</formula1>
      <formula2>999999999</formula2>
    </dataValidation>
  </dataValidations>
  <printOptions horizontalCentered="1"/>
  <pageMargins left="0.70866141732283472" right="0.70866141732283472" top="0.74803149606299213" bottom="0.74803149606299213" header="0.31496062992125984" footer="0.31496062992125984"/>
  <pageSetup paperSize="9"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0"/>
  <sheetViews>
    <sheetView showGridLines="0" view="pageBreakPreview" zoomScaleNormal="100" zoomScaleSheetLayoutView="100" workbookViewId="0"/>
  </sheetViews>
  <sheetFormatPr defaultRowHeight="13.5" x14ac:dyDescent="0.15"/>
  <sheetData>
    <row r="1" spans="1:14" x14ac:dyDescent="0.15">
      <c r="A1" s="31"/>
      <c r="B1" s="31"/>
      <c r="C1" s="31"/>
      <c r="D1" s="31"/>
      <c r="E1" s="31"/>
      <c r="F1" s="31"/>
      <c r="G1" s="31"/>
      <c r="H1" s="31"/>
      <c r="I1" s="31"/>
      <c r="J1" s="31"/>
      <c r="K1" s="31"/>
      <c r="L1" s="31"/>
      <c r="M1" s="31"/>
      <c r="N1" s="31"/>
    </row>
    <row r="2" spans="1:14" x14ac:dyDescent="0.15">
      <c r="A2" s="31" t="s">
        <v>3562</v>
      </c>
      <c r="B2" s="31"/>
      <c r="C2" s="31"/>
      <c r="D2" s="31"/>
      <c r="E2" s="31"/>
      <c r="F2" s="31"/>
      <c r="G2" s="31"/>
      <c r="H2" s="31"/>
      <c r="I2" s="31"/>
      <c r="J2" s="31"/>
      <c r="K2" s="31"/>
      <c r="L2" s="31"/>
      <c r="M2" s="31"/>
      <c r="N2" s="31"/>
    </row>
    <row r="3" spans="1:14" x14ac:dyDescent="0.15">
      <c r="A3" s="31"/>
      <c r="B3" s="31"/>
      <c r="C3" s="31"/>
      <c r="D3" s="31"/>
      <c r="E3" s="31"/>
      <c r="F3" s="31"/>
      <c r="G3" s="31"/>
      <c r="H3" s="31"/>
      <c r="I3" s="31"/>
      <c r="J3" s="31"/>
      <c r="K3" s="31"/>
      <c r="L3" s="31"/>
      <c r="M3" s="31"/>
      <c r="N3" s="31"/>
    </row>
    <row r="4" spans="1:14" x14ac:dyDescent="0.15">
      <c r="A4" s="31" t="s">
        <v>3616</v>
      </c>
      <c r="B4" s="31"/>
      <c r="C4" s="31"/>
      <c r="D4" s="31"/>
      <c r="E4" s="31"/>
      <c r="F4" s="31"/>
      <c r="G4" s="31"/>
      <c r="H4" s="31"/>
      <c r="I4" s="31"/>
      <c r="J4" s="31"/>
      <c r="K4" s="31"/>
      <c r="L4" s="31"/>
      <c r="M4" s="31"/>
      <c r="N4" s="31"/>
    </row>
    <row r="5" spans="1:14" ht="37.5" customHeight="1" x14ac:dyDescent="0.15">
      <c r="A5" s="225" t="s">
        <v>5091</v>
      </c>
      <c r="B5" s="225"/>
      <c r="C5" s="225"/>
      <c r="D5" s="225"/>
      <c r="E5" s="225"/>
      <c r="F5" s="225"/>
      <c r="G5" s="225"/>
      <c r="H5" s="225"/>
      <c r="I5" s="225"/>
      <c r="J5" s="225"/>
      <c r="K5" s="225"/>
      <c r="L5" s="225"/>
      <c r="M5" s="225"/>
      <c r="N5" s="225"/>
    </row>
    <row r="6" spans="1:14" ht="37.5" customHeight="1" x14ac:dyDescent="0.15">
      <c r="A6" s="225" t="s">
        <v>5068</v>
      </c>
      <c r="B6" s="225"/>
      <c r="C6" s="225"/>
      <c r="D6" s="225"/>
      <c r="E6" s="225"/>
      <c r="F6" s="225"/>
      <c r="G6" s="225"/>
      <c r="H6" s="225"/>
      <c r="I6" s="225"/>
      <c r="J6" s="225"/>
      <c r="K6" s="225"/>
      <c r="L6" s="225"/>
      <c r="M6" s="225"/>
      <c r="N6" s="225"/>
    </row>
    <row r="7" spans="1:14" ht="37.5" customHeight="1" x14ac:dyDescent="0.15">
      <c r="A7" s="225" t="s">
        <v>3564</v>
      </c>
      <c r="B7" s="225"/>
      <c r="C7" s="225"/>
      <c r="D7" s="225"/>
      <c r="E7" s="225"/>
      <c r="F7" s="225"/>
      <c r="G7" s="225"/>
      <c r="H7" s="225"/>
      <c r="I7" s="225"/>
      <c r="J7" s="225"/>
      <c r="K7" s="225"/>
      <c r="L7" s="225"/>
      <c r="M7" s="225"/>
      <c r="N7" s="225"/>
    </row>
    <row r="8" spans="1:14" ht="37.5" customHeight="1" x14ac:dyDescent="0.15">
      <c r="A8" s="225" t="s">
        <v>5067</v>
      </c>
      <c r="B8" s="225"/>
      <c r="C8" s="225"/>
      <c r="D8" s="225"/>
      <c r="E8" s="225"/>
      <c r="F8" s="225"/>
      <c r="G8" s="225"/>
      <c r="H8" s="225"/>
      <c r="I8" s="225"/>
      <c r="J8" s="225"/>
      <c r="K8" s="225"/>
      <c r="L8" s="225"/>
      <c r="M8" s="225"/>
      <c r="N8" s="225"/>
    </row>
    <row r="9" spans="1:14" ht="37.5" customHeight="1" x14ac:dyDescent="0.15">
      <c r="A9" s="225" t="s">
        <v>3571</v>
      </c>
      <c r="B9" s="225"/>
      <c r="C9" s="225"/>
      <c r="D9" s="225"/>
      <c r="E9" s="225"/>
      <c r="F9" s="225"/>
      <c r="G9" s="225"/>
      <c r="H9" s="225"/>
      <c r="I9" s="225"/>
      <c r="J9" s="225"/>
      <c r="K9" s="225"/>
      <c r="L9" s="225"/>
      <c r="M9" s="225"/>
      <c r="N9" s="225"/>
    </row>
    <row r="10" spans="1:14" ht="36" customHeight="1" x14ac:dyDescent="0.15">
      <c r="A10" s="225" t="s">
        <v>3566</v>
      </c>
      <c r="B10" s="225"/>
      <c r="C10" s="225"/>
      <c r="D10" s="225"/>
      <c r="E10" s="225"/>
      <c r="F10" s="225"/>
      <c r="G10" s="225"/>
      <c r="H10" s="225"/>
      <c r="I10" s="225"/>
      <c r="J10" s="225"/>
      <c r="K10" s="225"/>
      <c r="L10" s="225"/>
      <c r="M10" s="225"/>
      <c r="N10" s="225"/>
    </row>
  </sheetData>
  <mergeCells count="6">
    <mergeCell ref="A10:N10"/>
    <mergeCell ref="A5:N5"/>
    <mergeCell ref="A6:N6"/>
    <mergeCell ref="A7:N7"/>
    <mergeCell ref="A8:N8"/>
    <mergeCell ref="A9:N9"/>
  </mergeCells>
  <phoneticPr fontId="15"/>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2:N10"/>
  <sheetViews>
    <sheetView showGridLines="0" view="pageBreakPreview" zoomScaleNormal="100" zoomScaleSheetLayoutView="100" workbookViewId="0">
      <selection activeCell="G30" sqref="G30"/>
    </sheetView>
  </sheetViews>
  <sheetFormatPr defaultRowHeight="13.5" x14ac:dyDescent="0.15"/>
  <cols>
    <col min="1" max="16384" width="9" style="31"/>
  </cols>
  <sheetData>
    <row r="2" spans="1:14" x14ac:dyDescent="0.15">
      <c r="A2" s="31" t="s">
        <v>3562</v>
      </c>
    </row>
    <row r="4" spans="1:14" x14ac:dyDescent="0.15">
      <c r="A4" s="31" t="s">
        <v>3616</v>
      </c>
    </row>
    <row r="5" spans="1:14" ht="36" customHeight="1" x14ac:dyDescent="0.15">
      <c r="A5" s="225" t="s">
        <v>3625</v>
      </c>
      <c r="B5" s="225"/>
      <c r="C5" s="225"/>
      <c r="D5" s="225"/>
      <c r="E5" s="225"/>
      <c r="F5" s="225"/>
      <c r="G5" s="225"/>
      <c r="H5" s="225"/>
      <c r="I5" s="225"/>
      <c r="J5" s="225"/>
      <c r="K5" s="225"/>
      <c r="L5" s="225"/>
      <c r="M5" s="225"/>
      <c r="N5" s="225"/>
    </row>
    <row r="6" spans="1:14" ht="36" customHeight="1" x14ac:dyDescent="0.15">
      <c r="A6" s="225" t="s">
        <v>3563</v>
      </c>
      <c r="B6" s="225"/>
      <c r="C6" s="225"/>
      <c r="D6" s="225"/>
      <c r="E6" s="225"/>
      <c r="F6" s="225"/>
      <c r="G6" s="225"/>
      <c r="H6" s="225"/>
      <c r="I6" s="225"/>
      <c r="J6" s="225"/>
      <c r="K6" s="225"/>
      <c r="L6" s="225"/>
      <c r="M6" s="225"/>
      <c r="N6" s="225"/>
    </row>
    <row r="7" spans="1:14" ht="36" customHeight="1" x14ac:dyDescent="0.15">
      <c r="A7" s="225" t="s">
        <v>3564</v>
      </c>
      <c r="B7" s="225"/>
      <c r="C7" s="225"/>
      <c r="D7" s="225"/>
      <c r="E7" s="225"/>
      <c r="F7" s="225"/>
      <c r="G7" s="225"/>
      <c r="H7" s="225"/>
      <c r="I7" s="225"/>
      <c r="J7" s="225"/>
      <c r="K7" s="225"/>
      <c r="L7" s="225"/>
      <c r="M7" s="225"/>
      <c r="N7" s="225"/>
    </row>
    <row r="8" spans="1:14" ht="36" customHeight="1" x14ac:dyDescent="0.15">
      <c r="A8" s="225" t="s">
        <v>3565</v>
      </c>
      <c r="B8" s="225"/>
      <c r="C8" s="225"/>
      <c r="D8" s="225"/>
      <c r="E8" s="225"/>
      <c r="F8" s="225"/>
      <c r="G8" s="225"/>
      <c r="H8" s="225"/>
      <c r="I8" s="225"/>
      <c r="J8" s="225"/>
      <c r="K8" s="225"/>
      <c r="L8" s="225"/>
      <c r="M8" s="225"/>
      <c r="N8" s="225"/>
    </row>
    <row r="9" spans="1:14" ht="36" customHeight="1" x14ac:dyDescent="0.15">
      <c r="A9" s="225" t="s">
        <v>3571</v>
      </c>
      <c r="B9" s="225"/>
      <c r="C9" s="225"/>
      <c r="D9" s="225"/>
      <c r="E9" s="225"/>
      <c r="F9" s="225"/>
      <c r="G9" s="225"/>
      <c r="H9" s="225"/>
      <c r="I9" s="225"/>
      <c r="J9" s="225"/>
      <c r="K9" s="225"/>
      <c r="L9" s="225"/>
      <c r="M9" s="225"/>
      <c r="N9" s="225"/>
    </row>
    <row r="10" spans="1:14" ht="36" customHeight="1" x14ac:dyDescent="0.15">
      <c r="A10" s="225" t="s">
        <v>3566</v>
      </c>
      <c r="B10" s="225"/>
      <c r="C10" s="225"/>
      <c r="D10" s="225"/>
      <c r="E10" s="225"/>
      <c r="F10" s="225"/>
      <c r="G10" s="225"/>
      <c r="H10" s="225"/>
      <c r="I10" s="225"/>
      <c r="J10" s="225"/>
      <c r="K10" s="225"/>
      <c r="L10" s="225"/>
      <c r="M10" s="225"/>
      <c r="N10" s="225"/>
    </row>
  </sheetData>
  <sheetProtection password="CC6B" sheet="1"/>
  <mergeCells count="6">
    <mergeCell ref="A10:N10"/>
    <mergeCell ref="A5:N5"/>
    <mergeCell ref="A6:N6"/>
    <mergeCell ref="A7:N7"/>
    <mergeCell ref="A8:N8"/>
    <mergeCell ref="A9:N9"/>
  </mergeCells>
  <phoneticPr fontId="3"/>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S538"/>
  <sheetViews>
    <sheetView showGridLines="0" view="pageBreakPreview" zoomScaleNormal="100" zoomScaleSheetLayoutView="100" workbookViewId="0"/>
  </sheetViews>
  <sheetFormatPr defaultRowHeight="13.5" x14ac:dyDescent="0.15"/>
  <cols>
    <col min="1" max="1" width="3.125" style="66" customWidth="1"/>
    <col min="2" max="2" width="12.125" style="66" customWidth="1"/>
    <col min="3" max="3" width="3.125" style="66" customWidth="1"/>
    <col min="4" max="4" width="32.75" style="66" customWidth="1"/>
    <col min="5" max="5" width="5.5" style="66" bestFit="1" customWidth="1"/>
    <col min="6" max="6" width="20.375" style="66" customWidth="1"/>
    <col min="7" max="7" width="7.625" style="66" customWidth="1"/>
    <col min="8" max="8" width="5" style="66" customWidth="1"/>
    <col min="9" max="9" width="4" style="66" customWidth="1"/>
    <col min="10" max="10" width="15" style="66" customWidth="1"/>
    <col min="11" max="11" width="9.75" style="66" customWidth="1"/>
    <col min="12" max="12" width="15.375" style="66" customWidth="1"/>
    <col min="13" max="14" width="0" style="66" hidden="1" customWidth="1"/>
    <col min="15" max="15" width="6.5" style="66" hidden="1" customWidth="1"/>
    <col min="16" max="16" width="3.5" style="66" hidden="1" customWidth="1"/>
    <col min="17" max="17" width="6.125" style="66" hidden="1" customWidth="1"/>
    <col min="18" max="18" width="19.25" style="66" hidden="1" customWidth="1"/>
    <col min="19" max="19" width="12.125" style="66" hidden="1" customWidth="1"/>
    <col min="20" max="20" width="0" style="66" hidden="1" customWidth="1"/>
    <col min="21" max="16384" width="9" style="66"/>
  </cols>
  <sheetData>
    <row r="1" spans="1:13" ht="18.75" customHeight="1" x14ac:dyDescent="0.15">
      <c r="A1" s="65" t="s">
        <v>3573</v>
      </c>
      <c r="B1" s="65"/>
    </row>
    <row r="2" spans="1:13" x14ac:dyDescent="0.15">
      <c r="A2" s="248" t="str">
        <f>(とびら表!Q25)</f>
        <v>令和７年度  国民年金事務費交付金特別事情分算定基礎表</v>
      </c>
      <c r="B2" s="248"/>
      <c r="C2" s="248"/>
      <c r="D2" s="248"/>
      <c r="E2" s="248"/>
      <c r="F2" s="248"/>
      <c r="G2" s="249"/>
      <c r="H2" s="252" t="s">
        <v>0</v>
      </c>
      <c r="I2" s="253"/>
      <c r="J2" s="229" t="s">
        <v>2</v>
      </c>
      <c r="K2" s="229" t="s">
        <v>3</v>
      </c>
      <c r="L2" s="229" t="s">
        <v>4</v>
      </c>
    </row>
    <row r="3" spans="1:13" x14ac:dyDescent="0.15">
      <c r="A3" s="248"/>
      <c r="B3" s="248"/>
      <c r="C3" s="248"/>
      <c r="D3" s="248"/>
      <c r="E3" s="248"/>
      <c r="F3" s="248"/>
      <c r="G3" s="249"/>
      <c r="H3" s="263" t="s">
        <v>1</v>
      </c>
      <c r="I3" s="264"/>
      <c r="J3" s="230"/>
      <c r="K3" s="230"/>
      <c r="L3" s="231"/>
    </row>
    <row r="4" spans="1:13" ht="30" customHeight="1" x14ac:dyDescent="0.15">
      <c r="A4" s="250"/>
      <c r="B4" s="250"/>
      <c r="C4" s="250"/>
      <c r="D4" s="250"/>
      <c r="E4" s="250"/>
      <c r="F4" s="250"/>
      <c r="G4" s="251"/>
      <c r="H4" s="265" t="str">
        <f>とびら表!AS52</f>
        <v>01</v>
      </c>
      <c r="I4" s="266"/>
      <c r="J4" s="67" t="str">
        <f>とびら表!AY52</f>
        <v>北海道</v>
      </c>
      <c r="K4" s="68">
        <f>とびら表!BK52</f>
        <v>0</v>
      </c>
      <c r="L4" s="67" t="e">
        <f>とびら表!BT52</f>
        <v>#N/A</v>
      </c>
    </row>
    <row r="5" spans="1:13" ht="30.75" customHeight="1" x14ac:dyDescent="0.15">
      <c r="A5" s="226" t="s">
        <v>17</v>
      </c>
      <c r="B5" s="227"/>
      <c r="C5" s="228"/>
      <c r="D5" s="226" t="s">
        <v>5123</v>
      </c>
      <c r="E5" s="227"/>
      <c r="F5" s="227"/>
      <c r="G5" s="227"/>
      <c r="H5" s="227"/>
      <c r="I5" s="227"/>
      <c r="J5" s="227"/>
      <c r="K5" s="227"/>
      <c r="L5" s="228"/>
    </row>
    <row r="6" spans="1:13" x14ac:dyDescent="0.15">
      <c r="A6" s="254" t="s">
        <v>18</v>
      </c>
      <c r="B6" s="255"/>
      <c r="C6" s="255"/>
      <c r="D6" s="256"/>
      <c r="E6" s="69" t="s">
        <v>19</v>
      </c>
      <c r="F6" s="260" t="s">
        <v>3574</v>
      </c>
      <c r="G6" s="261"/>
      <c r="H6" s="261"/>
      <c r="I6" s="261"/>
      <c r="J6" s="261"/>
      <c r="K6" s="261"/>
      <c r="L6" s="262"/>
    </row>
    <row r="7" spans="1:13" x14ac:dyDescent="0.15">
      <c r="A7" s="257"/>
      <c r="B7" s="258"/>
      <c r="C7" s="258"/>
      <c r="D7" s="259"/>
      <c r="E7" s="69" t="s">
        <v>20</v>
      </c>
      <c r="F7" s="70" t="s">
        <v>21</v>
      </c>
      <c r="G7" s="260" t="s">
        <v>22</v>
      </c>
      <c r="H7" s="262"/>
      <c r="I7" s="260" t="s">
        <v>23</v>
      </c>
      <c r="J7" s="261"/>
      <c r="K7" s="261"/>
      <c r="L7" s="262"/>
    </row>
    <row r="8" spans="1:13" ht="53.25" customHeight="1" x14ac:dyDescent="0.15">
      <c r="A8" s="71" t="s">
        <v>3570</v>
      </c>
      <c r="B8" s="283" t="s">
        <v>5105</v>
      </c>
      <c r="C8" s="283"/>
      <c r="D8" s="284"/>
      <c r="E8" s="72" t="s">
        <v>3576</v>
      </c>
      <c r="F8" s="73"/>
      <c r="G8" s="281">
        <v>0</v>
      </c>
      <c r="H8" s="282"/>
      <c r="I8" s="239"/>
      <c r="J8" s="240"/>
      <c r="K8" s="240"/>
      <c r="L8" s="241"/>
    </row>
    <row r="9" spans="1:13" ht="46.5" customHeight="1" x14ac:dyDescent="0.15">
      <c r="A9" s="71" t="s">
        <v>3620</v>
      </c>
      <c r="B9" s="283" t="s">
        <v>5066</v>
      </c>
      <c r="C9" s="283"/>
      <c r="D9" s="284"/>
      <c r="E9" s="72" t="s">
        <v>3576</v>
      </c>
      <c r="F9" s="73"/>
      <c r="G9" s="281">
        <v>0</v>
      </c>
      <c r="H9" s="282"/>
      <c r="I9" s="242"/>
      <c r="J9" s="243"/>
      <c r="K9" s="243"/>
      <c r="L9" s="244"/>
    </row>
    <row r="10" spans="1:13" ht="22.5" customHeight="1" x14ac:dyDescent="0.15">
      <c r="A10" s="74"/>
      <c r="B10" s="237" t="s">
        <v>24</v>
      </c>
      <c r="C10" s="237"/>
      <c r="D10" s="238"/>
      <c r="E10" s="75"/>
      <c r="F10" s="76"/>
      <c r="G10" s="77"/>
      <c r="H10" s="78"/>
      <c r="I10" s="242"/>
      <c r="J10" s="243"/>
      <c r="K10" s="243"/>
      <c r="L10" s="244"/>
      <c r="M10" s="66" t="s">
        <v>3575</v>
      </c>
    </row>
    <row r="11" spans="1:13" ht="22.5" customHeight="1" x14ac:dyDescent="0.15">
      <c r="A11" s="79"/>
      <c r="B11" s="232"/>
      <c r="C11" s="233"/>
      <c r="D11" s="234"/>
      <c r="E11" s="80"/>
      <c r="F11" s="1"/>
      <c r="G11" s="77"/>
      <c r="H11" s="78"/>
      <c r="I11" s="242"/>
      <c r="J11" s="243"/>
      <c r="K11" s="243"/>
      <c r="L11" s="244"/>
      <c r="M11" s="66" t="s">
        <v>3577</v>
      </c>
    </row>
    <row r="12" spans="1:13" ht="22.5" customHeight="1" x14ac:dyDescent="0.15">
      <c r="A12" s="81"/>
      <c r="B12" s="233"/>
      <c r="C12" s="233"/>
      <c r="D12" s="234"/>
      <c r="E12" s="75"/>
      <c r="F12" s="76"/>
      <c r="G12" s="77"/>
      <c r="H12" s="78"/>
      <c r="I12" s="242"/>
      <c r="J12" s="243"/>
      <c r="K12" s="243"/>
      <c r="L12" s="244"/>
    </row>
    <row r="13" spans="1:13" ht="22.5" customHeight="1" x14ac:dyDescent="0.15">
      <c r="A13" s="81"/>
      <c r="B13" s="233"/>
      <c r="C13" s="233"/>
      <c r="D13" s="234"/>
      <c r="E13" s="75"/>
      <c r="F13" s="82"/>
      <c r="G13" s="83"/>
      <c r="H13" s="84"/>
      <c r="I13" s="242"/>
      <c r="J13" s="243"/>
      <c r="K13" s="243"/>
      <c r="L13" s="244"/>
    </row>
    <row r="14" spans="1:13" ht="14.25" customHeight="1" x14ac:dyDescent="0.15">
      <c r="A14" s="81"/>
      <c r="B14" s="233"/>
      <c r="C14" s="233"/>
      <c r="D14" s="234"/>
      <c r="E14" s="75"/>
      <c r="F14" s="85" t="s">
        <v>25</v>
      </c>
      <c r="G14" s="277">
        <f>G8+G9</f>
        <v>0</v>
      </c>
      <c r="H14" s="278"/>
      <c r="I14" s="242"/>
      <c r="J14" s="243"/>
      <c r="K14" s="243"/>
      <c r="L14" s="244"/>
    </row>
    <row r="15" spans="1:13" ht="14.25" customHeight="1" x14ac:dyDescent="0.15">
      <c r="A15" s="86"/>
      <c r="B15" s="235"/>
      <c r="C15" s="235"/>
      <c r="D15" s="236"/>
      <c r="E15" s="87"/>
      <c r="F15" s="88"/>
      <c r="G15" s="279"/>
      <c r="H15" s="280"/>
      <c r="I15" s="245"/>
      <c r="J15" s="246"/>
      <c r="K15" s="246"/>
      <c r="L15" s="247"/>
    </row>
    <row r="16" spans="1:13" ht="53.25" customHeight="1" x14ac:dyDescent="0.15">
      <c r="A16" s="267" t="s">
        <v>26</v>
      </c>
      <c r="B16" s="268"/>
      <c r="C16" s="271"/>
      <c r="D16" s="272"/>
      <c r="E16" s="272"/>
      <c r="F16" s="272"/>
      <c r="G16" s="272"/>
      <c r="H16" s="272"/>
      <c r="I16" s="272"/>
      <c r="J16" s="272"/>
      <c r="K16" s="272"/>
      <c r="L16" s="273"/>
    </row>
    <row r="17" spans="1:19" ht="53.25" customHeight="1" x14ac:dyDescent="0.15">
      <c r="A17" s="269"/>
      <c r="B17" s="270"/>
      <c r="C17" s="274"/>
      <c r="D17" s="275"/>
      <c r="E17" s="275"/>
      <c r="F17" s="275"/>
      <c r="G17" s="275"/>
      <c r="H17" s="275"/>
      <c r="I17" s="275"/>
      <c r="J17" s="275"/>
      <c r="K17" s="275"/>
      <c r="L17" s="276"/>
    </row>
    <row r="18" spans="1:19" x14ac:dyDescent="0.15">
      <c r="A18" s="89"/>
      <c r="B18" s="89"/>
      <c r="C18" s="89"/>
      <c r="D18" s="89"/>
      <c r="E18" s="89"/>
      <c r="F18" s="89"/>
      <c r="G18" s="89"/>
      <c r="H18" s="89"/>
      <c r="I18" s="89"/>
      <c r="J18" s="89"/>
      <c r="K18" s="89"/>
      <c r="L18" s="89"/>
      <c r="N18" s="90"/>
      <c r="O18" s="90"/>
      <c r="P18" s="90" t="s">
        <v>3578</v>
      </c>
      <c r="Q18" s="90" t="s">
        <v>3579</v>
      </c>
      <c r="R18" s="90" t="s">
        <v>3580</v>
      </c>
      <c r="S18" s="90" t="s">
        <v>3614</v>
      </c>
    </row>
    <row r="19" spans="1:19" x14ac:dyDescent="0.15">
      <c r="A19" s="91"/>
      <c r="B19" s="91"/>
      <c r="N19" s="90"/>
      <c r="O19" s="90"/>
      <c r="P19" s="90" t="s">
        <v>3578</v>
      </c>
      <c r="Q19" s="90" t="s">
        <v>3579</v>
      </c>
      <c r="R19" s="90" t="s">
        <v>3580</v>
      </c>
      <c r="S19" s="90"/>
    </row>
    <row r="20" spans="1:19" x14ac:dyDescent="0.15">
      <c r="N20" s="90"/>
      <c r="O20" s="90"/>
      <c r="P20" s="90"/>
      <c r="Q20" s="90"/>
      <c r="R20" s="90"/>
      <c r="S20" s="90" t="s">
        <v>3615</v>
      </c>
    </row>
    <row r="21" spans="1:19" x14ac:dyDescent="0.15">
      <c r="N21" s="90"/>
      <c r="O21" s="90" t="s">
        <v>3553</v>
      </c>
      <c r="P21" s="90" t="s">
        <v>3581</v>
      </c>
      <c r="Q21" s="90">
        <v>100</v>
      </c>
      <c r="R21" s="90" t="s">
        <v>3552</v>
      </c>
      <c r="S21" s="90">
        <v>1254206</v>
      </c>
    </row>
    <row r="22" spans="1:19" x14ac:dyDescent="0.15">
      <c r="N22" s="90"/>
      <c r="O22" s="90" t="s">
        <v>3551</v>
      </c>
      <c r="P22" s="90" t="s">
        <v>3581</v>
      </c>
      <c r="Q22" s="90">
        <v>202</v>
      </c>
      <c r="R22" s="90" t="s">
        <v>3550</v>
      </c>
      <c r="S22" s="90">
        <v>118507</v>
      </c>
    </row>
    <row r="23" spans="1:19" x14ac:dyDescent="0.15">
      <c r="N23" s="90"/>
      <c r="O23" s="90" t="s">
        <v>3549</v>
      </c>
      <c r="P23" s="90" t="s">
        <v>3581</v>
      </c>
      <c r="Q23" s="90">
        <v>203</v>
      </c>
      <c r="R23" s="90" t="s">
        <v>3548</v>
      </c>
      <c r="S23" s="90">
        <v>62398</v>
      </c>
    </row>
    <row r="24" spans="1:19" x14ac:dyDescent="0.15">
      <c r="N24" s="90"/>
      <c r="O24" s="90" t="s">
        <v>3547</v>
      </c>
      <c r="P24" s="90" t="s">
        <v>3581</v>
      </c>
      <c r="Q24" s="90">
        <v>204</v>
      </c>
      <c r="R24" s="90" t="s">
        <v>3546</v>
      </c>
      <c r="S24" s="90">
        <v>230657</v>
      </c>
    </row>
    <row r="25" spans="1:19" x14ac:dyDescent="0.15">
      <c r="N25" s="90"/>
      <c r="O25" s="90" t="s">
        <v>3545</v>
      </c>
      <c r="P25" s="90" t="s">
        <v>3581</v>
      </c>
      <c r="Q25" s="90">
        <v>205</v>
      </c>
      <c r="R25" s="90" t="s">
        <v>3544</v>
      </c>
      <c r="S25" s="90">
        <v>58390</v>
      </c>
    </row>
    <row r="26" spans="1:19" x14ac:dyDescent="0.15">
      <c r="N26" s="90"/>
      <c r="O26" s="90" t="s">
        <v>3543</v>
      </c>
      <c r="P26" s="90" t="s">
        <v>3581</v>
      </c>
      <c r="Q26" s="90">
        <v>206</v>
      </c>
      <c r="R26" s="90" t="s">
        <v>3542</v>
      </c>
      <c r="S26" s="90">
        <v>114115</v>
      </c>
    </row>
    <row r="27" spans="1:19" x14ac:dyDescent="0.15">
      <c r="N27" s="90"/>
      <c r="O27" s="90" t="s">
        <v>3541</v>
      </c>
      <c r="P27" s="90" t="s">
        <v>3581</v>
      </c>
      <c r="Q27" s="90">
        <v>207</v>
      </c>
      <c r="R27" s="90" t="s">
        <v>3540</v>
      </c>
      <c r="S27" s="90">
        <v>113705</v>
      </c>
    </row>
    <row r="28" spans="1:19" x14ac:dyDescent="0.15">
      <c r="N28" s="90"/>
      <c r="O28" s="90" t="s">
        <v>3539</v>
      </c>
      <c r="P28" s="90" t="s">
        <v>3581</v>
      </c>
      <c r="Q28" s="90">
        <v>208</v>
      </c>
      <c r="R28" s="90" t="s">
        <v>3538</v>
      </c>
      <c r="S28" s="90">
        <v>77937</v>
      </c>
    </row>
    <row r="29" spans="1:19" x14ac:dyDescent="0.15">
      <c r="N29" s="90"/>
      <c r="O29" s="90" t="s">
        <v>3536</v>
      </c>
      <c r="P29" s="90" t="s">
        <v>3581</v>
      </c>
      <c r="Q29" s="90">
        <v>209</v>
      </c>
      <c r="R29" s="90" t="s">
        <v>3535</v>
      </c>
      <c r="S29" s="90">
        <v>6130</v>
      </c>
    </row>
    <row r="30" spans="1:19" x14ac:dyDescent="0.15">
      <c r="N30" s="90"/>
      <c r="O30" s="90" t="s">
        <v>3533</v>
      </c>
      <c r="P30" s="90" t="s">
        <v>3581</v>
      </c>
      <c r="Q30" s="90">
        <v>210</v>
      </c>
      <c r="R30" s="90" t="s">
        <v>3532</v>
      </c>
      <c r="S30" s="90">
        <v>17192</v>
      </c>
    </row>
    <row r="31" spans="1:19" x14ac:dyDescent="0.15">
      <c r="N31" s="90"/>
      <c r="O31" s="90" t="s">
        <v>3530</v>
      </c>
      <c r="P31" s="90" t="s">
        <v>3581</v>
      </c>
      <c r="Q31" s="90">
        <v>211</v>
      </c>
      <c r="R31" s="90" t="s">
        <v>3529</v>
      </c>
      <c r="S31" s="90">
        <v>57691</v>
      </c>
    </row>
    <row r="32" spans="1:19" x14ac:dyDescent="0.15">
      <c r="N32" s="90"/>
      <c r="O32" s="90" t="s">
        <v>3527</v>
      </c>
      <c r="P32" s="90" t="s">
        <v>3581</v>
      </c>
      <c r="Q32" s="90">
        <v>212</v>
      </c>
      <c r="R32" s="90" t="s">
        <v>3526</v>
      </c>
      <c r="S32" s="90">
        <v>14811</v>
      </c>
    </row>
    <row r="33" spans="14:19" x14ac:dyDescent="0.15">
      <c r="N33" s="90"/>
      <c r="O33" s="90" t="s">
        <v>3524</v>
      </c>
      <c r="P33" s="90" t="s">
        <v>3581</v>
      </c>
      <c r="Q33" s="90">
        <v>213</v>
      </c>
      <c r="R33" s="90" t="s">
        <v>3523</v>
      </c>
      <c r="S33" s="90">
        <v>94417</v>
      </c>
    </row>
    <row r="34" spans="14:19" x14ac:dyDescent="0.15">
      <c r="N34" s="90"/>
      <c r="O34" s="90" t="s">
        <v>3518</v>
      </c>
      <c r="P34" s="90" t="s">
        <v>3581</v>
      </c>
      <c r="Q34" s="90">
        <v>215</v>
      </c>
      <c r="R34" s="90" t="s">
        <v>3517</v>
      </c>
      <c r="S34" s="90">
        <v>15854</v>
      </c>
    </row>
    <row r="35" spans="14:19" x14ac:dyDescent="0.15">
      <c r="N35" s="90"/>
      <c r="O35" s="90" t="s">
        <v>3515</v>
      </c>
      <c r="P35" s="90" t="s">
        <v>3581</v>
      </c>
      <c r="Q35" s="90">
        <v>216</v>
      </c>
      <c r="R35" s="90" t="s">
        <v>3514</v>
      </c>
      <c r="S35" s="90">
        <v>11954</v>
      </c>
    </row>
    <row r="36" spans="14:19" x14ac:dyDescent="0.15">
      <c r="N36" s="90"/>
      <c r="O36" s="90" t="s">
        <v>3512</v>
      </c>
      <c r="P36" s="90" t="s">
        <v>3581</v>
      </c>
      <c r="Q36" s="90">
        <v>217</v>
      </c>
      <c r="R36" s="90" t="s">
        <v>3511</v>
      </c>
      <c r="S36" s="90">
        <v>79225</v>
      </c>
    </row>
    <row r="37" spans="14:19" x14ac:dyDescent="0.15">
      <c r="N37" s="90"/>
      <c r="O37" s="90" t="s">
        <v>3509</v>
      </c>
      <c r="P37" s="90" t="s">
        <v>3581</v>
      </c>
      <c r="Q37" s="90">
        <v>218</v>
      </c>
      <c r="R37" s="90" t="s">
        <v>3508</v>
      </c>
      <c r="S37" s="90">
        <v>2655</v>
      </c>
    </row>
    <row r="38" spans="14:19" x14ac:dyDescent="0.15">
      <c r="N38" s="90"/>
      <c r="O38" s="90" t="s">
        <v>3506</v>
      </c>
      <c r="P38" s="90" t="s">
        <v>3581</v>
      </c>
      <c r="Q38" s="90">
        <v>219</v>
      </c>
      <c r="R38" s="90" t="s">
        <v>3505</v>
      </c>
      <c r="S38" s="90">
        <v>16251</v>
      </c>
    </row>
    <row r="39" spans="14:19" x14ac:dyDescent="0.15">
      <c r="N39" s="90"/>
      <c r="O39" s="90" t="s">
        <v>3503</v>
      </c>
      <c r="P39" s="90" t="s">
        <v>3581</v>
      </c>
      <c r="Q39" s="90">
        <v>220</v>
      </c>
      <c r="R39" s="90" t="s">
        <v>3502</v>
      </c>
      <c r="S39" s="90">
        <v>2933</v>
      </c>
    </row>
    <row r="40" spans="14:19" x14ac:dyDescent="0.15">
      <c r="N40" s="90"/>
      <c r="O40" s="90" t="s">
        <v>3500</v>
      </c>
      <c r="P40" s="90" t="s">
        <v>3581</v>
      </c>
      <c r="Q40" s="90">
        <v>221</v>
      </c>
      <c r="R40" s="90" t="s">
        <v>3499</v>
      </c>
      <c r="S40" s="90">
        <v>23861</v>
      </c>
    </row>
    <row r="41" spans="14:19" x14ac:dyDescent="0.15">
      <c r="N41" s="90"/>
      <c r="O41" s="90" t="s">
        <v>3494</v>
      </c>
      <c r="P41" s="90" t="s">
        <v>3581</v>
      </c>
      <c r="Q41" s="90">
        <v>223</v>
      </c>
      <c r="R41" s="90" t="s">
        <v>3493</v>
      </c>
      <c r="S41" s="90">
        <v>6570</v>
      </c>
    </row>
    <row r="42" spans="14:19" x14ac:dyDescent="0.15">
      <c r="N42" s="90"/>
      <c r="O42" s="90" t="s">
        <v>3491</v>
      </c>
      <c r="P42" s="90" t="s">
        <v>3581</v>
      </c>
      <c r="Q42" s="90">
        <v>224</v>
      </c>
      <c r="R42" s="90" t="s">
        <v>3490</v>
      </c>
      <c r="S42" s="90">
        <v>103044</v>
      </c>
    </row>
    <row r="43" spans="14:19" x14ac:dyDescent="0.15">
      <c r="N43" s="90"/>
      <c r="O43" s="90" t="s">
        <v>3488</v>
      </c>
      <c r="P43" s="90" t="s">
        <v>3581</v>
      </c>
      <c r="Q43" s="90">
        <v>225</v>
      </c>
      <c r="R43" s="90" t="s">
        <v>3487</v>
      </c>
      <c r="S43" s="90">
        <v>62109</v>
      </c>
    </row>
    <row r="44" spans="14:19" x14ac:dyDescent="0.15">
      <c r="N44" s="90"/>
      <c r="O44" s="90" t="s">
        <v>3485</v>
      </c>
      <c r="P44" s="90" t="s">
        <v>3581</v>
      </c>
      <c r="Q44" s="90">
        <v>226</v>
      </c>
      <c r="R44" s="90" t="s">
        <v>3484</v>
      </c>
      <c r="S44" s="90">
        <v>2222</v>
      </c>
    </row>
    <row r="45" spans="14:19" x14ac:dyDescent="0.15">
      <c r="N45" s="90"/>
      <c r="O45" s="90" t="s">
        <v>3479</v>
      </c>
      <c r="P45" s="90" t="s">
        <v>3581</v>
      </c>
      <c r="Q45" s="90">
        <v>228</v>
      </c>
      <c r="R45" s="90" t="s">
        <v>3478</v>
      </c>
      <c r="S45" s="90">
        <v>19976</v>
      </c>
    </row>
    <row r="46" spans="14:19" x14ac:dyDescent="0.15">
      <c r="N46" s="90"/>
      <c r="O46" s="90" t="s">
        <v>3476</v>
      </c>
      <c r="P46" s="90" t="s">
        <v>3581</v>
      </c>
      <c r="Q46" s="90">
        <v>229</v>
      </c>
      <c r="R46" s="90" t="s">
        <v>3475</v>
      </c>
      <c r="S46" s="90">
        <v>36790</v>
      </c>
    </row>
    <row r="47" spans="14:19" x14ac:dyDescent="0.15">
      <c r="N47" s="90"/>
      <c r="O47" s="90" t="s">
        <v>3473</v>
      </c>
      <c r="P47" s="90" t="s">
        <v>3581</v>
      </c>
      <c r="Q47" s="90">
        <v>230</v>
      </c>
      <c r="R47" s="90" t="s">
        <v>3472</v>
      </c>
      <c r="S47" s="90">
        <v>40612</v>
      </c>
    </row>
    <row r="48" spans="14:19" x14ac:dyDescent="0.15">
      <c r="N48" s="90"/>
      <c r="O48" s="90" t="s">
        <v>3470</v>
      </c>
      <c r="P48" s="90" t="s">
        <v>3581</v>
      </c>
      <c r="Q48" s="90">
        <v>231</v>
      </c>
      <c r="R48" s="90" t="s">
        <v>3469</v>
      </c>
      <c r="S48" s="90">
        <v>45031</v>
      </c>
    </row>
    <row r="49" spans="14:19" x14ac:dyDescent="0.15">
      <c r="N49" s="90"/>
      <c r="O49" s="90" t="s">
        <v>3467</v>
      </c>
      <c r="P49" s="90" t="s">
        <v>3581</v>
      </c>
      <c r="Q49" s="90">
        <v>233</v>
      </c>
      <c r="R49" s="90" t="s">
        <v>2803</v>
      </c>
      <c r="S49" s="90">
        <v>20065</v>
      </c>
    </row>
    <row r="50" spans="14:19" x14ac:dyDescent="0.15">
      <c r="N50" s="90"/>
      <c r="O50" s="90" t="s">
        <v>3465</v>
      </c>
      <c r="P50" s="90" t="s">
        <v>3581</v>
      </c>
      <c r="Q50" s="90">
        <v>234</v>
      </c>
      <c r="R50" s="90" t="s">
        <v>3464</v>
      </c>
      <c r="S50" s="90">
        <v>28244</v>
      </c>
    </row>
    <row r="51" spans="14:19" x14ac:dyDescent="0.15">
      <c r="N51" s="90"/>
      <c r="O51" s="90" t="s">
        <v>3462</v>
      </c>
      <c r="P51" s="90" t="s">
        <v>3581</v>
      </c>
      <c r="Q51" s="90">
        <v>235</v>
      </c>
      <c r="R51" s="90" t="s">
        <v>3461</v>
      </c>
      <c r="S51" s="90">
        <v>37854</v>
      </c>
    </row>
    <row r="52" spans="14:19" x14ac:dyDescent="0.15">
      <c r="N52" s="90"/>
      <c r="O52" s="90" t="s">
        <v>3459</v>
      </c>
      <c r="P52" s="90" t="s">
        <v>3581</v>
      </c>
      <c r="Q52" s="90">
        <v>236</v>
      </c>
      <c r="R52" s="90" t="s">
        <v>3458</v>
      </c>
      <c r="S52" s="90">
        <v>32501</v>
      </c>
    </row>
    <row r="53" spans="14:19" x14ac:dyDescent="0.15">
      <c r="N53" s="90"/>
      <c r="O53" s="90" t="s">
        <v>3456</v>
      </c>
      <c r="P53" s="90" t="s">
        <v>3581</v>
      </c>
      <c r="Q53" s="90">
        <v>303</v>
      </c>
      <c r="R53" s="90" t="s">
        <v>3455</v>
      </c>
      <c r="S53" s="90">
        <v>9037</v>
      </c>
    </row>
    <row r="54" spans="14:19" x14ac:dyDescent="0.15">
      <c r="N54" s="90"/>
      <c r="O54" s="90" t="s">
        <v>3450</v>
      </c>
      <c r="P54" s="90" t="s">
        <v>3581</v>
      </c>
      <c r="Q54" s="90">
        <v>331</v>
      </c>
      <c r="R54" s="90" t="s">
        <v>3449</v>
      </c>
      <c r="S54" s="90">
        <v>1838</v>
      </c>
    </row>
    <row r="55" spans="14:19" x14ac:dyDescent="0.15">
      <c r="N55" s="90"/>
      <c r="O55" s="90" t="s">
        <v>3447</v>
      </c>
      <c r="P55" s="90" t="s">
        <v>3581</v>
      </c>
      <c r="Q55" s="90">
        <v>332</v>
      </c>
      <c r="R55" s="90" t="s">
        <v>3446</v>
      </c>
      <c r="S55" s="90">
        <v>1731</v>
      </c>
    </row>
    <row r="56" spans="14:19" x14ac:dyDescent="0.15">
      <c r="N56" s="90"/>
      <c r="O56" s="90" t="s">
        <v>3441</v>
      </c>
      <c r="P56" s="90" t="s">
        <v>3581</v>
      </c>
      <c r="Q56" s="90">
        <v>334</v>
      </c>
      <c r="R56" s="90" t="s">
        <v>3440</v>
      </c>
      <c r="S56" s="90">
        <v>996</v>
      </c>
    </row>
    <row r="57" spans="14:19" x14ac:dyDescent="0.15">
      <c r="N57" s="90"/>
      <c r="O57" s="90" t="s">
        <v>3438</v>
      </c>
      <c r="P57" s="90" t="s">
        <v>3581</v>
      </c>
      <c r="Q57" s="90">
        <v>337</v>
      </c>
      <c r="R57" s="90" t="s">
        <v>3437</v>
      </c>
      <c r="S57" s="90">
        <v>15220</v>
      </c>
    </row>
    <row r="58" spans="14:19" x14ac:dyDescent="0.15">
      <c r="N58" s="90"/>
      <c r="O58" s="90" t="s">
        <v>3426</v>
      </c>
      <c r="P58" s="90" t="s">
        <v>3581</v>
      </c>
      <c r="Q58" s="90">
        <v>347</v>
      </c>
      <c r="R58" s="90" t="s">
        <v>3425</v>
      </c>
      <c r="S58" s="90">
        <v>20321</v>
      </c>
    </row>
    <row r="59" spans="14:19" x14ac:dyDescent="0.15">
      <c r="N59" s="90"/>
      <c r="O59" s="90" t="s">
        <v>3415</v>
      </c>
      <c r="P59" s="90" t="s">
        <v>3581</v>
      </c>
      <c r="Q59" s="90">
        <v>367</v>
      </c>
      <c r="R59" s="90" t="s">
        <v>3414</v>
      </c>
      <c r="S59" s="90">
        <v>2299</v>
      </c>
    </row>
    <row r="60" spans="14:19" x14ac:dyDescent="0.15">
      <c r="N60" s="90"/>
      <c r="O60" s="90" t="s">
        <v>3411</v>
      </c>
      <c r="P60" s="90" t="s">
        <v>3581</v>
      </c>
      <c r="Q60" s="90">
        <v>371</v>
      </c>
      <c r="R60" s="90" t="s">
        <v>3410</v>
      </c>
      <c r="S60" s="90">
        <v>1762</v>
      </c>
    </row>
    <row r="61" spans="14:19" x14ac:dyDescent="0.15">
      <c r="N61" s="90"/>
      <c r="O61" s="90" t="s">
        <v>3407</v>
      </c>
      <c r="P61" s="90" t="s">
        <v>3581</v>
      </c>
      <c r="Q61" s="90">
        <v>392</v>
      </c>
      <c r="R61" s="90" t="s">
        <v>3406</v>
      </c>
      <c r="S61" s="90">
        <v>2298</v>
      </c>
    </row>
    <row r="62" spans="14:19" x14ac:dyDescent="0.15">
      <c r="N62" s="90"/>
      <c r="O62" s="90" t="s">
        <v>3391</v>
      </c>
      <c r="P62" s="90" t="s">
        <v>3581</v>
      </c>
      <c r="Q62" s="90">
        <v>400</v>
      </c>
      <c r="R62" s="90" t="s">
        <v>3390</v>
      </c>
      <c r="S62" s="90">
        <v>19311</v>
      </c>
    </row>
    <row r="63" spans="14:19" x14ac:dyDescent="0.15">
      <c r="N63" s="90"/>
      <c r="O63" s="90" t="s">
        <v>3375</v>
      </c>
      <c r="P63" s="90" t="s">
        <v>3581</v>
      </c>
      <c r="Q63" s="90">
        <v>408</v>
      </c>
      <c r="R63" s="90" t="s">
        <v>3374</v>
      </c>
      <c r="S63" s="90">
        <v>9037</v>
      </c>
    </row>
    <row r="64" spans="14:19" x14ac:dyDescent="0.15">
      <c r="N64" s="90"/>
      <c r="O64" s="90" t="s">
        <v>3371</v>
      </c>
      <c r="P64" s="90" t="s">
        <v>3581</v>
      </c>
      <c r="Q64" s="90">
        <v>423</v>
      </c>
      <c r="R64" s="90" t="s">
        <v>3370</v>
      </c>
      <c r="S64" s="90">
        <v>1609</v>
      </c>
    </row>
    <row r="65" spans="14:19" x14ac:dyDescent="0.15">
      <c r="N65" s="90"/>
      <c r="O65" s="90" t="s">
        <v>3369</v>
      </c>
      <c r="P65" s="90" t="s">
        <v>3581</v>
      </c>
      <c r="Q65" s="90">
        <v>424</v>
      </c>
      <c r="R65" s="90" t="s">
        <v>3368</v>
      </c>
      <c r="S65" s="90">
        <v>9654</v>
      </c>
    </row>
    <row r="66" spans="14:19" x14ac:dyDescent="0.15">
      <c r="N66" s="90"/>
      <c r="O66" s="90" t="s">
        <v>3367</v>
      </c>
      <c r="P66" s="90" t="s">
        <v>3581</v>
      </c>
      <c r="Q66" s="90">
        <v>425</v>
      </c>
      <c r="R66" s="90" t="s">
        <v>3366</v>
      </c>
      <c r="S66" s="90">
        <v>5057</v>
      </c>
    </row>
    <row r="67" spans="14:19" x14ac:dyDescent="0.15">
      <c r="N67" s="90"/>
      <c r="O67" s="90" t="s">
        <v>3361</v>
      </c>
      <c r="P67" s="90" t="s">
        <v>3581</v>
      </c>
      <c r="Q67" s="90">
        <v>429</v>
      </c>
      <c r="R67" s="90" t="s">
        <v>3360</v>
      </c>
      <c r="S67" s="90">
        <v>5977</v>
      </c>
    </row>
    <row r="68" spans="14:19" x14ac:dyDescent="0.15">
      <c r="N68" s="90"/>
      <c r="O68" s="90" t="s">
        <v>3357</v>
      </c>
      <c r="P68" s="90" t="s">
        <v>3581</v>
      </c>
      <c r="Q68" s="90">
        <v>431</v>
      </c>
      <c r="R68" s="90" t="s">
        <v>3356</v>
      </c>
      <c r="S68" s="90">
        <v>11035</v>
      </c>
    </row>
    <row r="69" spans="14:19" x14ac:dyDescent="0.15">
      <c r="N69" s="90"/>
      <c r="O69" s="90" t="s">
        <v>3353</v>
      </c>
      <c r="P69" s="90" t="s">
        <v>3581</v>
      </c>
      <c r="Q69" s="90">
        <v>433</v>
      </c>
      <c r="R69" s="90" t="s">
        <v>3352</v>
      </c>
      <c r="S69" s="90">
        <v>843</v>
      </c>
    </row>
    <row r="70" spans="14:19" x14ac:dyDescent="0.15">
      <c r="N70" s="90"/>
      <c r="O70" s="90" t="s">
        <v>3347</v>
      </c>
      <c r="P70" s="90" t="s">
        <v>3581</v>
      </c>
      <c r="Q70" s="90">
        <v>437</v>
      </c>
      <c r="R70" s="90" t="s">
        <v>3346</v>
      </c>
      <c r="S70" s="90">
        <v>2069</v>
      </c>
    </row>
    <row r="71" spans="14:19" x14ac:dyDescent="0.15">
      <c r="N71" s="90"/>
      <c r="O71" s="90" t="s">
        <v>3582</v>
      </c>
      <c r="P71" s="90" t="s">
        <v>3581</v>
      </c>
      <c r="Q71" s="90">
        <v>439</v>
      </c>
      <c r="R71" s="90" t="s">
        <v>3342</v>
      </c>
      <c r="S71" s="90">
        <v>4138</v>
      </c>
    </row>
    <row r="72" spans="14:19" x14ac:dyDescent="0.15">
      <c r="N72" s="90"/>
      <c r="O72" s="90" t="s">
        <v>3341</v>
      </c>
      <c r="P72" s="90" t="s">
        <v>3581</v>
      </c>
      <c r="Q72" s="90">
        <v>452</v>
      </c>
      <c r="R72" s="90" t="s">
        <v>3340</v>
      </c>
      <c r="S72" s="90">
        <v>1847</v>
      </c>
    </row>
    <row r="73" spans="14:19" x14ac:dyDescent="0.15">
      <c r="N73" s="90"/>
      <c r="O73" s="90" t="s">
        <v>3339</v>
      </c>
      <c r="P73" s="90" t="s">
        <v>3581</v>
      </c>
      <c r="Q73" s="90">
        <v>453</v>
      </c>
      <c r="R73" s="90" t="s">
        <v>3338</v>
      </c>
      <c r="S73" s="90">
        <v>1962</v>
      </c>
    </row>
    <row r="74" spans="14:19" x14ac:dyDescent="0.15">
      <c r="N74" s="90"/>
      <c r="O74" s="90" t="s">
        <v>3333</v>
      </c>
      <c r="P74" s="90" t="s">
        <v>3581</v>
      </c>
      <c r="Q74" s="90">
        <v>456</v>
      </c>
      <c r="R74" s="90" t="s">
        <v>3332</v>
      </c>
      <c r="S74" s="90">
        <v>4618</v>
      </c>
    </row>
    <row r="75" spans="14:19" x14ac:dyDescent="0.15">
      <c r="N75" s="90"/>
      <c r="O75" s="90" t="s">
        <v>3329</v>
      </c>
      <c r="P75" s="90" t="s">
        <v>3581</v>
      </c>
      <c r="Q75" s="90">
        <v>458</v>
      </c>
      <c r="R75" s="90" t="s">
        <v>3328</v>
      </c>
      <c r="S75" s="90">
        <v>7389</v>
      </c>
    </row>
    <row r="76" spans="14:19" x14ac:dyDescent="0.15">
      <c r="N76" s="90"/>
      <c r="O76" s="90" t="s">
        <v>3325</v>
      </c>
      <c r="P76" s="90" t="s">
        <v>3581</v>
      </c>
      <c r="Q76" s="90">
        <v>460</v>
      </c>
      <c r="R76" s="90" t="s">
        <v>3324</v>
      </c>
      <c r="S76" s="90">
        <v>4828</v>
      </c>
    </row>
    <row r="77" spans="14:19" x14ac:dyDescent="0.15">
      <c r="N77" s="90"/>
      <c r="O77" s="90" t="s">
        <v>3321</v>
      </c>
      <c r="P77" s="90" t="s">
        <v>3581</v>
      </c>
      <c r="Q77" s="90">
        <v>462</v>
      </c>
      <c r="R77" s="90" t="s">
        <v>3320</v>
      </c>
      <c r="S77" s="90">
        <v>3831</v>
      </c>
    </row>
    <row r="78" spans="14:19" x14ac:dyDescent="0.15">
      <c r="N78" s="90"/>
      <c r="O78" s="90" t="s">
        <v>3319</v>
      </c>
      <c r="P78" s="90" t="s">
        <v>3581</v>
      </c>
      <c r="Q78" s="90">
        <v>463</v>
      </c>
      <c r="R78" s="90" t="s">
        <v>3318</v>
      </c>
      <c r="S78" s="90">
        <v>689</v>
      </c>
    </row>
    <row r="79" spans="14:19" x14ac:dyDescent="0.15">
      <c r="N79" s="90"/>
      <c r="O79" s="90" t="s">
        <v>3317</v>
      </c>
      <c r="P79" s="90" t="s">
        <v>3581</v>
      </c>
      <c r="Q79" s="90">
        <v>464</v>
      </c>
      <c r="R79" s="90" t="s">
        <v>3316</v>
      </c>
      <c r="S79" s="90">
        <v>2759</v>
      </c>
    </row>
    <row r="80" spans="14:19" x14ac:dyDescent="0.15">
      <c r="N80" s="90"/>
      <c r="O80" s="90" t="s">
        <v>3311</v>
      </c>
      <c r="P80" s="90" t="s">
        <v>3581</v>
      </c>
      <c r="Q80" s="90">
        <v>469</v>
      </c>
      <c r="R80" s="90" t="s">
        <v>3310</v>
      </c>
      <c r="S80" s="90">
        <v>2759</v>
      </c>
    </row>
    <row r="81" spans="14:19" x14ac:dyDescent="0.15">
      <c r="N81" s="90"/>
      <c r="O81" s="90" t="s">
        <v>3309</v>
      </c>
      <c r="P81" s="90" t="s">
        <v>3581</v>
      </c>
      <c r="Q81" s="90">
        <v>470</v>
      </c>
      <c r="R81" s="90" t="s">
        <v>3308</v>
      </c>
      <c r="S81" s="90">
        <v>10346</v>
      </c>
    </row>
    <row r="82" spans="14:19" x14ac:dyDescent="0.15">
      <c r="N82" s="90"/>
      <c r="O82" s="90" t="s">
        <v>3307</v>
      </c>
      <c r="P82" s="90" t="s">
        <v>3581</v>
      </c>
      <c r="Q82" s="90">
        <v>471</v>
      </c>
      <c r="R82" s="90" t="s">
        <v>3306</v>
      </c>
      <c r="S82" s="90">
        <v>3117</v>
      </c>
    </row>
    <row r="83" spans="14:19" x14ac:dyDescent="0.15">
      <c r="N83" s="90"/>
      <c r="O83" s="90" t="s">
        <v>3305</v>
      </c>
      <c r="P83" s="90" t="s">
        <v>3581</v>
      </c>
      <c r="Q83" s="90">
        <v>481</v>
      </c>
      <c r="R83" s="90" t="s">
        <v>3304</v>
      </c>
      <c r="S83" s="90">
        <v>8889</v>
      </c>
    </row>
    <row r="84" spans="14:19" x14ac:dyDescent="0.15">
      <c r="N84" s="90"/>
      <c r="O84" s="90" t="s">
        <v>3299</v>
      </c>
      <c r="P84" s="90" t="s">
        <v>3581</v>
      </c>
      <c r="Q84" s="90">
        <v>484</v>
      </c>
      <c r="R84" s="90" t="s">
        <v>3298</v>
      </c>
      <c r="S84" s="90">
        <v>5210</v>
      </c>
    </row>
    <row r="85" spans="14:19" x14ac:dyDescent="0.15">
      <c r="N85" s="90"/>
      <c r="O85" s="90" t="s">
        <v>3297</v>
      </c>
      <c r="P85" s="90" t="s">
        <v>3581</v>
      </c>
      <c r="Q85" s="90">
        <v>485</v>
      </c>
      <c r="R85" s="90" t="s">
        <v>3296</v>
      </c>
      <c r="S85" s="90">
        <v>1379</v>
      </c>
    </row>
    <row r="86" spans="14:19" x14ac:dyDescent="0.15">
      <c r="N86" s="90"/>
      <c r="O86" s="90" t="s">
        <v>3583</v>
      </c>
      <c r="P86" s="90" t="s">
        <v>3581</v>
      </c>
      <c r="Q86" s="90">
        <v>488</v>
      </c>
      <c r="R86" s="90" t="s">
        <v>3290</v>
      </c>
      <c r="S86" s="90">
        <v>2758</v>
      </c>
    </row>
    <row r="87" spans="14:19" x14ac:dyDescent="0.15">
      <c r="N87" s="90"/>
      <c r="O87" s="90" t="s">
        <v>3285</v>
      </c>
      <c r="P87" s="90" t="s">
        <v>3581</v>
      </c>
      <c r="Q87" s="90">
        <v>513</v>
      </c>
      <c r="R87" s="90" t="s">
        <v>3284</v>
      </c>
      <c r="S87" s="90">
        <v>4138</v>
      </c>
    </row>
    <row r="88" spans="14:19" x14ac:dyDescent="0.15">
      <c r="N88" s="90"/>
      <c r="O88" s="90" t="s">
        <v>3273</v>
      </c>
      <c r="P88" s="90" t="s">
        <v>3581</v>
      </c>
      <c r="Q88" s="90">
        <v>543</v>
      </c>
      <c r="R88" s="90" t="s">
        <v>3272</v>
      </c>
      <c r="S88" s="90">
        <v>13618</v>
      </c>
    </row>
    <row r="89" spans="14:19" x14ac:dyDescent="0.15">
      <c r="N89" s="90"/>
      <c r="O89" s="90" t="s">
        <v>3271</v>
      </c>
      <c r="P89" s="90" t="s">
        <v>3581</v>
      </c>
      <c r="Q89" s="90">
        <v>544</v>
      </c>
      <c r="R89" s="90" t="s">
        <v>3270</v>
      </c>
      <c r="S89" s="90">
        <v>1501</v>
      </c>
    </row>
    <row r="90" spans="14:19" x14ac:dyDescent="0.15">
      <c r="N90" s="90"/>
      <c r="O90" s="90" t="s">
        <v>3269</v>
      </c>
      <c r="P90" s="90" t="s">
        <v>3581</v>
      </c>
      <c r="Q90" s="90">
        <v>545</v>
      </c>
      <c r="R90" s="90" t="s">
        <v>3268</v>
      </c>
      <c r="S90" s="90">
        <v>4598</v>
      </c>
    </row>
    <row r="91" spans="14:19" x14ac:dyDescent="0.15">
      <c r="N91" s="90"/>
      <c r="O91" s="90" t="s">
        <v>3267</v>
      </c>
      <c r="P91" s="90" t="s">
        <v>3581</v>
      </c>
      <c r="Q91" s="90">
        <v>546</v>
      </c>
      <c r="R91" s="90" t="s">
        <v>3266</v>
      </c>
      <c r="S91" s="90">
        <v>1072</v>
      </c>
    </row>
    <row r="92" spans="14:19" x14ac:dyDescent="0.15">
      <c r="N92" s="90"/>
      <c r="O92" s="90" t="s">
        <v>3265</v>
      </c>
      <c r="P92" s="90" t="s">
        <v>3581</v>
      </c>
      <c r="Q92" s="90">
        <v>547</v>
      </c>
      <c r="R92" s="90" t="s">
        <v>3264</v>
      </c>
      <c r="S92" s="90">
        <v>1302</v>
      </c>
    </row>
    <row r="93" spans="14:19" x14ac:dyDescent="0.15">
      <c r="N93" s="90"/>
      <c r="O93" s="90" t="s">
        <v>3259</v>
      </c>
      <c r="P93" s="90" t="s">
        <v>3581</v>
      </c>
      <c r="Q93" s="90">
        <v>552</v>
      </c>
      <c r="R93" s="90" t="s">
        <v>3258</v>
      </c>
      <c r="S93" s="90">
        <v>3678</v>
      </c>
    </row>
    <row r="94" spans="14:19" x14ac:dyDescent="0.15">
      <c r="N94" s="90"/>
      <c r="O94" s="90" t="s">
        <v>3257</v>
      </c>
      <c r="P94" s="90" t="s">
        <v>3581</v>
      </c>
      <c r="Q94" s="90">
        <v>555</v>
      </c>
      <c r="R94" s="90" t="s">
        <v>3256</v>
      </c>
      <c r="S94" s="90">
        <v>17320</v>
      </c>
    </row>
    <row r="95" spans="14:19" x14ac:dyDescent="0.15">
      <c r="N95" s="90"/>
      <c r="O95" s="90" t="s">
        <v>3255</v>
      </c>
      <c r="P95" s="90" t="s">
        <v>3581</v>
      </c>
      <c r="Q95" s="90">
        <v>559</v>
      </c>
      <c r="R95" s="90" t="s">
        <v>3254</v>
      </c>
      <c r="S95" s="90">
        <v>1839</v>
      </c>
    </row>
    <row r="96" spans="14:19" x14ac:dyDescent="0.15">
      <c r="N96" s="90"/>
      <c r="O96" s="90" t="s">
        <v>3253</v>
      </c>
      <c r="P96" s="90" t="s">
        <v>3581</v>
      </c>
      <c r="Q96" s="90">
        <v>560</v>
      </c>
      <c r="R96" s="90" t="s">
        <v>3252</v>
      </c>
      <c r="S96" s="90">
        <v>2069</v>
      </c>
    </row>
    <row r="97" spans="14:19" x14ac:dyDescent="0.15">
      <c r="N97" s="90"/>
      <c r="O97" s="90" t="s">
        <v>3251</v>
      </c>
      <c r="P97" s="90" t="s">
        <v>3581</v>
      </c>
      <c r="Q97" s="90">
        <v>561</v>
      </c>
      <c r="R97" s="90" t="s">
        <v>3250</v>
      </c>
      <c r="S97" s="90">
        <v>2758</v>
      </c>
    </row>
    <row r="98" spans="14:19" x14ac:dyDescent="0.15">
      <c r="N98" s="90"/>
      <c r="O98" s="90" t="s">
        <v>3249</v>
      </c>
      <c r="P98" s="90" t="s">
        <v>3581</v>
      </c>
      <c r="Q98" s="90">
        <v>562</v>
      </c>
      <c r="R98" s="90" t="s">
        <v>3248</v>
      </c>
      <c r="S98" s="90">
        <v>689</v>
      </c>
    </row>
    <row r="99" spans="14:19" x14ac:dyDescent="0.15">
      <c r="N99" s="90"/>
      <c r="O99" s="90" t="s">
        <v>3245</v>
      </c>
      <c r="P99" s="90" t="s">
        <v>3581</v>
      </c>
      <c r="Q99" s="90">
        <v>564</v>
      </c>
      <c r="R99" s="90" t="s">
        <v>3244</v>
      </c>
      <c r="S99" s="90">
        <v>1686</v>
      </c>
    </row>
    <row r="100" spans="14:19" x14ac:dyDescent="0.15">
      <c r="N100" s="90"/>
      <c r="O100" s="90" t="s">
        <v>3243</v>
      </c>
      <c r="P100" s="90" t="s">
        <v>3581</v>
      </c>
      <c r="Q100" s="90">
        <v>571</v>
      </c>
      <c r="R100" s="90" t="s">
        <v>3242</v>
      </c>
      <c r="S100" s="90">
        <v>996</v>
      </c>
    </row>
    <row r="101" spans="14:19" x14ac:dyDescent="0.15">
      <c r="N101" s="90"/>
      <c r="O101" s="90" t="s">
        <v>3241</v>
      </c>
      <c r="P101" s="90" t="s">
        <v>3581</v>
      </c>
      <c r="Q101" s="90">
        <v>575</v>
      </c>
      <c r="R101" s="90" t="s">
        <v>3240</v>
      </c>
      <c r="S101" s="90">
        <v>690</v>
      </c>
    </row>
    <row r="102" spans="14:19" x14ac:dyDescent="0.15">
      <c r="N102" s="90"/>
      <c r="O102" s="90" t="s">
        <v>3239</v>
      </c>
      <c r="P102" s="90" t="s">
        <v>3581</v>
      </c>
      <c r="Q102" s="90">
        <v>578</v>
      </c>
      <c r="R102" s="90" t="s">
        <v>3238</v>
      </c>
      <c r="S102" s="90">
        <v>13080</v>
      </c>
    </row>
    <row r="103" spans="14:19" x14ac:dyDescent="0.15">
      <c r="N103" s="90"/>
      <c r="O103" s="90" t="s">
        <v>3237</v>
      </c>
      <c r="P103" s="90" t="s">
        <v>3581</v>
      </c>
      <c r="Q103" s="90">
        <v>581</v>
      </c>
      <c r="R103" s="90" t="s">
        <v>3236</v>
      </c>
      <c r="S103" s="90">
        <v>5542</v>
      </c>
    </row>
    <row r="104" spans="14:19" x14ac:dyDescent="0.15">
      <c r="N104" s="90"/>
      <c r="O104" s="90" t="s">
        <v>3235</v>
      </c>
      <c r="P104" s="90" t="s">
        <v>3581</v>
      </c>
      <c r="Q104" s="90" t="s">
        <v>3584</v>
      </c>
      <c r="R104" s="90" t="s">
        <v>3234</v>
      </c>
      <c r="S104" s="90">
        <v>1533</v>
      </c>
    </row>
    <row r="105" spans="14:19" x14ac:dyDescent="0.15">
      <c r="N105" s="90"/>
      <c r="O105" s="90" t="s">
        <v>3233</v>
      </c>
      <c r="P105" s="90" t="s">
        <v>3581</v>
      </c>
      <c r="Q105" s="90" t="s">
        <v>3585</v>
      </c>
      <c r="R105" s="90" t="s">
        <v>3232</v>
      </c>
      <c r="S105" s="90">
        <v>5888</v>
      </c>
    </row>
    <row r="106" spans="14:19" x14ac:dyDescent="0.15">
      <c r="N106" s="90"/>
      <c r="O106" s="90" t="s">
        <v>3229</v>
      </c>
      <c r="P106" s="90" t="s">
        <v>3581</v>
      </c>
      <c r="Q106" s="90">
        <v>601</v>
      </c>
      <c r="R106" s="90" t="s">
        <v>3228</v>
      </c>
      <c r="S106" s="90">
        <v>14269</v>
      </c>
    </row>
    <row r="107" spans="14:19" x14ac:dyDescent="0.15">
      <c r="N107" s="90"/>
      <c r="O107" s="90" t="s">
        <v>3227</v>
      </c>
      <c r="P107" s="90" t="s">
        <v>3581</v>
      </c>
      <c r="Q107" s="90">
        <v>602</v>
      </c>
      <c r="R107" s="90" t="s">
        <v>3226</v>
      </c>
      <c r="S107" s="90">
        <v>4904</v>
      </c>
    </row>
    <row r="108" spans="14:19" x14ac:dyDescent="0.15">
      <c r="N108" s="90"/>
      <c r="O108" s="90" t="s">
        <v>3225</v>
      </c>
      <c r="P108" s="90" t="s">
        <v>3581</v>
      </c>
      <c r="Q108" s="90">
        <v>604</v>
      </c>
      <c r="R108" s="90" t="s">
        <v>3224</v>
      </c>
      <c r="S108" s="90">
        <v>8275</v>
      </c>
    </row>
    <row r="109" spans="14:19" x14ac:dyDescent="0.15">
      <c r="N109" s="90"/>
      <c r="O109" s="90" t="s">
        <v>3223</v>
      </c>
      <c r="P109" s="90" t="s">
        <v>3581</v>
      </c>
      <c r="Q109" s="90">
        <v>607</v>
      </c>
      <c r="R109" s="90" t="s">
        <v>3222</v>
      </c>
      <c r="S109" s="90">
        <v>17916</v>
      </c>
    </row>
    <row r="110" spans="14:19" x14ac:dyDescent="0.15">
      <c r="N110" s="90"/>
      <c r="O110" s="90" t="s">
        <v>3221</v>
      </c>
      <c r="P110" s="90" t="s">
        <v>3581</v>
      </c>
      <c r="Q110" s="90">
        <v>608</v>
      </c>
      <c r="R110" s="90" t="s">
        <v>3220</v>
      </c>
      <c r="S110" s="90">
        <v>3218</v>
      </c>
    </row>
    <row r="111" spans="14:19" x14ac:dyDescent="0.15">
      <c r="N111" s="90"/>
      <c r="O111" s="90" t="s">
        <v>3217</v>
      </c>
      <c r="P111" s="90" t="s">
        <v>3581</v>
      </c>
      <c r="Q111" s="90">
        <v>610</v>
      </c>
      <c r="R111" s="90" t="s">
        <v>3216</v>
      </c>
      <c r="S111" s="90">
        <v>15854</v>
      </c>
    </row>
    <row r="112" spans="14:19" x14ac:dyDescent="0.15">
      <c r="N112" s="90"/>
      <c r="O112" s="90" t="s">
        <v>3215</v>
      </c>
      <c r="P112" s="90" t="s">
        <v>3581</v>
      </c>
      <c r="Q112" s="90">
        <v>631</v>
      </c>
      <c r="R112" s="90" t="s">
        <v>3214</v>
      </c>
      <c r="S112" s="90">
        <v>17123</v>
      </c>
    </row>
    <row r="113" spans="14:19" x14ac:dyDescent="0.15">
      <c r="N113" s="90"/>
      <c r="O113" s="90" t="s">
        <v>3213</v>
      </c>
      <c r="P113" s="90" t="s">
        <v>3581</v>
      </c>
      <c r="Q113" s="90">
        <v>632</v>
      </c>
      <c r="R113" s="90" t="s">
        <v>3212</v>
      </c>
      <c r="S113" s="90">
        <v>6926</v>
      </c>
    </row>
    <row r="114" spans="14:19" x14ac:dyDescent="0.15">
      <c r="N114" s="90"/>
      <c r="O114" s="90" t="s">
        <v>3211</v>
      </c>
      <c r="P114" s="90" t="s">
        <v>3581</v>
      </c>
      <c r="Q114" s="90">
        <v>633</v>
      </c>
      <c r="R114" s="90" t="s">
        <v>3210</v>
      </c>
      <c r="S114" s="90">
        <v>1149</v>
      </c>
    </row>
    <row r="115" spans="14:19" x14ac:dyDescent="0.15">
      <c r="N115" s="90"/>
      <c r="O115" s="90" t="s">
        <v>3209</v>
      </c>
      <c r="P115" s="90" t="s">
        <v>3581</v>
      </c>
      <c r="Q115" s="90">
        <v>634</v>
      </c>
      <c r="R115" s="90" t="s">
        <v>3208</v>
      </c>
      <c r="S115" s="90">
        <v>5747</v>
      </c>
    </row>
    <row r="116" spans="14:19" x14ac:dyDescent="0.15">
      <c r="N116" s="90"/>
      <c r="O116" s="90" t="s">
        <v>3207</v>
      </c>
      <c r="P116" s="90" t="s">
        <v>3581</v>
      </c>
      <c r="Q116" s="90">
        <v>635</v>
      </c>
      <c r="R116" s="90" t="s">
        <v>3206</v>
      </c>
      <c r="S116" s="90">
        <v>12931</v>
      </c>
    </row>
    <row r="117" spans="14:19" x14ac:dyDescent="0.15">
      <c r="N117" s="90"/>
      <c r="O117" s="90" t="s">
        <v>3205</v>
      </c>
      <c r="P117" s="90" t="s">
        <v>3581</v>
      </c>
      <c r="Q117" s="90">
        <v>636</v>
      </c>
      <c r="R117" s="90" t="s">
        <v>3204</v>
      </c>
      <c r="S117" s="90">
        <v>5287</v>
      </c>
    </row>
    <row r="118" spans="14:19" x14ac:dyDescent="0.15">
      <c r="N118" s="90"/>
      <c r="O118" s="90" t="s">
        <v>3203</v>
      </c>
      <c r="P118" s="90" t="s">
        <v>3581</v>
      </c>
      <c r="Q118" s="90">
        <v>637</v>
      </c>
      <c r="R118" s="90" t="s">
        <v>3202</v>
      </c>
      <c r="S118" s="90">
        <v>3013</v>
      </c>
    </row>
    <row r="119" spans="14:19" x14ac:dyDescent="0.15">
      <c r="N119" s="90"/>
      <c r="O119" s="90" t="s">
        <v>3201</v>
      </c>
      <c r="P119" s="90" t="s">
        <v>3581</v>
      </c>
      <c r="Q119" s="90">
        <v>638</v>
      </c>
      <c r="R119" s="90" t="s">
        <v>3200</v>
      </c>
      <c r="S119" s="90">
        <v>4597</v>
      </c>
    </row>
    <row r="120" spans="14:19" x14ac:dyDescent="0.15">
      <c r="N120" s="90"/>
      <c r="O120" s="90" t="s">
        <v>3199</v>
      </c>
      <c r="P120" s="90" t="s">
        <v>3581</v>
      </c>
      <c r="Q120" s="90">
        <v>639</v>
      </c>
      <c r="R120" s="90" t="s">
        <v>3198</v>
      </c>
      <c r="S120" s="90">
        <v>1501</v>
      </c>
    </row>
    <row r="121" spans="14:19" x14ac:dyDescent="0.15">
      <c r="N121" s="90"/>
      <c r="O121" s="90" t="s">
        <v>3197</v>
      </c>
      <c r="P121" s="90" t="s">
        <v>3581</v>
      </c>
      <c r="Q121" s="90">
        <v>641</v>
      </c>
      <c r="R121" s="90" t="s">
        <v>3196</v>
      </c>
      <c r="S121" s="90">
        <v>4597</v>
      </c>
    </row>
    <row r="122" spans="14:19" x14ac:dyDescent="0.15">
      <c r="N122" s="90"/>
      <c r="O122" s="90" t="s">
        <v>3193</v>
      </c>
      <c r="P122" s="90" t="s">
        <v>3581</v>
      </c>
      <c r="Q122" s="90">
        <v>643</v>
      </c>
      <c r="R122" s="90" t="s">
        <v>3192</v>
      </c>
      <c r="S122" s="90">
        <v>17201</v>
      </c>
    </row>
    <row r="123" spans="14:19" x14ac:dyDescent="0.15">
      <c r="N123" s="90"/>
      <c r="O123" s="90" t="s">
        <v>3191</v>
      </c>
      <c r="P123" s="90" t="s">
        <v>3581</v>
      </c>
      <c r="Q123" s="90">
        <v>644</v>
      </c>
      <c r="R123" s="90" t="s">
        <v>3190</v>
      </c>
      <c r="S123" s="90">
        <v>2079</v>
      </c>
    </row>
    <row r="124" spans="14:19" x14ac:dyDescent="0.15">
      <c r="N124" s="90"/>
      <c r="O124" s="90" t="s">
        <v>3189</v>
      </c>
      <c r="P124" s="90" t="s">
        <v>3581</v>
      </c>
      <c r="Q124" s="90">
        <v>645</v>
      </c>
      <c r="R124" s="90" t="s">
        <v>3188</v>
      </c>
      <c r="S124" s="90">
        <v>1386</v>
      </c>
    </row>
    <row r="125" spans="14:19" x14ac:dyDescent="0.15">
      <c r="N125" s="90"/>
      <c r="O125" s="90" t="s">
        <v>3187</v>
      </c>
      <c r="P125" s="90" t="s">
        <v>3581</v>
      </c>
      <c r="Q125" s="90">
        <v>646</v>
      </c>
      <c r="R125" s="90" t="s">
        <v>3186</v>
      </c>
      <c r="S125" s="90">
        <v>4368</v>
      </c>
    </row>
    <row r="126" spans="14:19" x14ac:dyDescent="0.15">
      <c r="N126" s="90"/>
      <c r="O126" s="90" t="s">
        <v>3181</v>
      </c>
      <c r="P126" s="90" t="s">
        <v>3581</v>
      </c>
      <c r="Q126" s="90">
        <v>649</v>
      </c>
      <c r="R126" s="90" t="s">
        <v>3180</v>
      </c>
      <c r="S126" s="90">
        <v>3678</v>
      </c>
    </row>
    <row r="127" spans="14:19" x14ac:dyDescent="0.15">
      <c r="N127" s="90"/>
      <c r="O127" s="90" t="s">
        <v>3179</v>
      </c>
      <c r="P127" s="90" t="s">
        <v>3581</v>
      </c>
      <c r="Q127" s="90">
        <v>661</v>
      </c>
      <c r="R127" s="90" t="s">
        <v>3178</v>
      </c>
      <c r="S127" s="90">
        <v>16251</v>
      </c>
    </row>
    <row r="128" spans="14:19" x14ac:dyDescent="0.15">
      <c r="N128" s="90"/>
      <c r="O128" s="90" t="s">
        <v>3173</v>
      </c>
      <c r="P128" s="90" t="s">
        <v>3581</v>
      </c>
      <c r="Q128" s="90">
        <v>664</v>
      </c>
      <c r="R128" s="90" t="s">
        <v>3172</v>
      </c>
      <c r="S128" s="90">
        <v>1762</v>
      </c>
    </row>
    <row r="129" spans="14:19" x14ac:dyDescent="0.15">
      <c r="N129" s="90"/>
      <c r="O129" s="90" t="s">
        <v>3171</v>
      </c>
      <c r="P129" s="90" t="s">
        <v>3581</v>
      </c>
      <c r="Q129" s="90">
        <v>665</v>
      </c>
      <c r="R129" s="90" t="s">
        <v>3170</v>
      </c>
      <c r="S129" s="90">
        <v>6581</v>
      </c>
    </row>
    <row r="130" spans="14:19" x14ac:dyDescent="0.15">
      <c r="N130" s="90"/>
      <c r="O130" s="90" t="s">
        <v>3169</v>
      </c>
      <c r="P130" s="90" t="s">
        <v>3581</v>
      </c>
      <c r="Q130" s="90">
        <v>667</v>
      </c>
      <c r="R130" s="90" t="s">
        <v>3168</v>
      </c>
      <c r="S130" s="90">
        <v>689</v>
      </c>
    </row>
    <row r="131" spans="14:19" x14ac:dyDescent="0.15">
      <c r="N131" s="90"/>
      <c r="O131" s="90" t="s">
        <v>3167</v>
      </c>
      <c r="P131" s="90" t="s">
        <v>3581</v>
      </c>
      <c r="Q131" s="90">
        <v>668</v>
      </c>
      <c r="R131" s="90" t="s">
        <v>3166</v>
      </c>
      <c r="S131" s="90">
        <v>1532</v>
      </c>
    </row>
    <row r="132" spans="14:19" x14ac:dyDescent="0.15">
      <c r="N132" s="90"/>
      <c r="O132" s="90" t="s">
        <v>3163</v>
      </c>
      <c r="P132" s="90" t="s">
        <v>3581</v>
      </c>
      <c r="Q132" s="90">
        <v>692</v>
      </c>
      <c r="R132" s="90" t="s">
        <v>3162</v>
      </c>
      <c r="S132" s="90">
        <v>15220</v>
      </c>
    </row>
    <row r="133" spans="14:19" x14ac:dyDescent="0.15">
      <c r="N133" s="90"/>
      <c r="O133" s="90" t="s">
        <v>3161</v>
      </c>
      <c r="P133" s="90" t="s">
        <v>3581</v>
      </c>
      <c r="Q133" s="90">
        <v>693</v>
      </c>
      <c r="R133" s="90" t="s">
        <v>3160</v>
      </c>
      <c r="S133" s="90">
        <v>2194</v>
      </c>
    </row>
    <row r="134" spans="14:19" x14ac:dyDescent="0.15">
      <c r="N134" s="90"/>
      <c r="O134" s="90" t="s">
        <v>3157</v>
      </c>
      <c r="P134" s="90" t="s">
        <v>3586</v>
      </c>
      <c r="Q134" s="90">
        <v>201</v>
      </c>
      <c r="R134" s="90" t="s">
        <v>3156</v>
      </c>
      <c r="S134" s="90">
        <v>38568</v>
      </c>
    </row>
    <row r="135" spans="14:19" x14ac:dyDescent="0.15">
      <c r="N135" s="90"/>
      <c r="O135" s="90" t="s">
        <v>3155</v>
      </c>
      <c r="P135" s="90" t="s">
        <v>3586</v>
      </c>
      <c r="Q135" s="90">
        <v>202</v>
      </c>
      <c r="R135" s="90" t="s">
        <v>3154</v>
      </c>
      <c r="S135" s="90">
        <v>29625</v>
      </c>
    </row>
    <row r="136" spans="14:19" x14ac:dyDescent="0.15">
      <c r="N136" s="90"/>
      <c r="O136" s="90" t="s">
        <v>3153</v>
      </c>
      <c r="P136" s="90" t="s">
        <v>3586</v>
      </c>
      <c r="Q136" s="90">
        <v>203</v>
      </c>
      <c r="R136" s="90" t="s">
        <v>3152</v>
      </c>
      <c r="S136" s="90">
        <v>32009</v>
      </c>
    </row>
    <row r="137" spans="14:19" x14ac:dyDescent="0.15">
      <c r="N137" s="90"/>
      <c r="O137" s="90" t="s">
        <v>3147</v>
      </c>
      <c r="P137" s="90" t="s">
        <v>3586</v>
      </c>
      <c r="Q137" s="90">
        <v>206</v>
      </c>
      <c r="R137" s="90" t="s">
        <v>3146</v>
      </c>
      <c r="S137" s="90">
        <v>9934</v>
      </c>
    </row>
    <row r="138" spans="14:19" x14ac:dyDescent="0.15">
      <c r="N138" s="90"/>
      <c r="O138" s="90" t="s">
        <v>3145</v>
      </c>
      <c r="P138" s="90" t="s">
        <v>3586</v>
      </c>
      <c r="Q138" s="90">
        <v>207</v>
      </c>
      <c r="R138" s="90" t="s">
        <v>3144</v>
      </c>
      <c r="S138" s="90">
        <v>25799</v>
      </c>
    </row>
    <row r="139" spans="14:19" x14ac:dyDescent="0.15">
      <c r="N139" s="90"/>
      <c r="O139" s="90" t="s">
        <v>3102</v>
      </c>
      <c r="P139" s="90" t="s">
        <v>3586</v>
      </c>
      <c r="Q139" s="90">
        <v>411</v>
      </c>
      <c r="R139" s="90" t="s">
        <v>3101</v>
      </c>
      <c r="S139" s="90">
        <v>1839</v>
      </c>
    </row>
    <row r="140" spans="14:19" x14ac:dyDescent="0.15">
      <c r="N140" s="90"/>
      <c r="O140" s="90" t="s">
        <v>3100</v>
      </c>
      <c r="P140" s="90" t="s">
        <v>3586</v>
      </c>
      <c r="Q140" s="90">
        <v>412</v>
      </c>
      <c r="R140" s="90" t="s">
        <v>3099</v>
      </c>
      <c r="S140" s="90">
        <v>11416</v>
      </c>
    </row>
    <row r="141" spans="14:19" x14ac:dyDescent="0.15">
      <c r="N141" s="90"/>
      <c r="O141" s="90" t="s">
        <v>3082</v>
      </c>
      <c r="P141" s="90" t="s">
        <v>3586</v>
      </c>
      <c r="Q141" s="90">
        <v>446</v>
      </c>
      <c r="R141" s="90" t="s">
        <v>3081</v>
      </c>
      <c r="S141" s="90">
        <v>8323</v>
      </c>
    </row>
    <row r="142" spans="14:19" x14ac:dyDescent="0.15">
      <c r="N142" s="90"/>
      <c r="O142" s="90" t="s">
        <v>3078</v>
      </c>
      <c r="P142" s="90" t="s">
        <v>3587</v>
      </c>
      <c r="Q142" s="90">
        <v>201</v>
      </c>
      <c r="R142" s="90" t="s">
        <v>3077</v>
      </c>
      <c r="S142" s="90">
        <v>259047</v>
      </c>
    </row>
    <row r="143" spans="14:19" x14ac:dyDescent="0.15">
      <c r="N143" s="90"/>
      <c r="O143" s="90" t="s">
        <v>3072</v>
      </c>
      <c r="P143" s="90" t="s">
        <v>3587</v>
      </c>
      <c r="Q143" s="90">
        <v>205</v>
      </c>
      <c r="R143" s="90" t="s">
        <v>3071</v>
      </c>
      <c r="S143" s="90">
        <v>50837</v>
      </c>
    </row>
    <row r="144" spans="14:19" x14ac:dyDescent="0.15">
      <c r="N144" s="90"/>
      <c r="O144" s="90" t="s">
        <v>3070</v>
      </c>
      <c r="P144" s="90" t="s">
        <v>3587</v>
      </c>
      <c r="Q144" s="90">
        <v>206</v>
      </c>
      <c r="R144" s="90" t="s">
        <v>3069</v>
      </c>
      <c r="S144" s="90">
        <v>60098</v>
      </c>
    </row>
    <row r="145" spans="14:19" x14ac:dyDescent="0.15">
      <c r="N145" s="90"/>
      <c r="O145" s="90" t="s">
        <v>3068</v>
      </c>
      <c r="P145" s="90" t="s">
        <v>3587</v>
      </c>
      <c r="Q145" s="90">
        <v>207</v>
      </c>
      <c r="R145" s="90" t="s">
        <v>3067</v>
      </c>
      <c r="S145" s="90">
        <v>6184</v>
      </c>
    </row>
    <row r="146" spans="14:19" x14ac:dyDescent="0.15">
      <c r="N146" s="90"/>
      <c r="O146" s="90" t="s">
        <v>3058</v>
      </c>
      <c r="P146" s="90" t="s">
        <v>3587</v>
      </c>
      <c r="Q146" s="90">
        <v>213</v>
      </c>
      <c r="R146" s="90" t="s">
        <v>3057</v>
      </c>
      <c r="S146" s="90">
        <v>7166</v>
      </c>
    </row>
    <row r="147" spans="14:19" x14ac:dyDescent="0.15">
      <c r="N147" s="90"/>
      <c r="O147" s="90" t="s">
        <v>3046</v>
      </c>
      <c r="P147" s="90" t="s">
        <v>3587</v>
      </c>
      <c r="Q147" s="90">
        <v>305</v>
      </c>
      <c r="R147" s="90" t="s">
        <v>3045</v>
      </c>
      <c r="S147" s="90">
        <v>50166</v>
      </c>
    </row>
    <row r="148" spans="14:19" x14ac:dyDescent="0.15">
      <c r="N148" s="90"/>
      <c r="O148" s="90" t="s">
        <v>3044</v>
      </c>
      <c r="P148" s="90" t="s">
        <v>3587</v>
      </c>
      <c r="Q148" s="90">
        <v>321</v>
      </c>
      <c r="R148" s="90" t="s">
        <v>3043</v>
      </c>
      <c r="S148" s="90">
        <v>3885</v>
      </c>
    </row>
    <row r="149" spans="14:19" x14ac:dyDescent="0.15">
      <c r="N149" s="90"/>
      <c r="O149" s="90" t="s">
        <v>3042</v>
      </c>
      <c r="P149" s="90" t="s">
        <v>3587</v>
      </c>
      <c r="Q149" s="90">
        <v>322</v>
      </c>
      <c r="R149" s="90" t="s">
        <v>3041</v>
      </c>
      <c r="S149" s="90">
        <v>15062</v>
      </c>
    </row>
    <row r="150" spans="14:19" x14ac:dyDescent="0.15">
      <c r="N150" s="90"/>
      <c r="O150" s="90" t="s">
        <v>3026</v>
      </c>
      <c r="P150" s="90" t="s">
        <v>3587</v>
      </c>
      <c r="Q150" s="90">
        <v>483</v>
      </c>
      <c r="R150" s="90" t="s">
        <v>3025</v>
      </c>
      <c r="S150" s="90">
        <v>1839</v>
      </c>
    </row>
    <row r="151" spans="14:19" x14ac:dyDescent="0.15">
      <c r="N151" s="90"/>
      <c r="O151" s="90" t="s">
        <v>3010</v>
      </c>
      <c r="P151" s="90" t="s">
        <v>3588</v>
      </c>
      <c r="Q151" s="90">
        <v>100</v>
      </c>
      <c r="R151" s="90" t="s">
        <v>3009</v>
      </c>
      <c r="S151" s="90">
        <v>743450</v>
      </c>
    </row>
    <row r="152" spans="14:19" x14ac:dyDescent="0.15">
      <c r="N152" s="90"/>
      <c r="O152" s="90" t="s">
        <v>2982</v>
      </c>
      <c r="P152" s="90" t="s">
        <v>3588</v>
      </c>
      <c r="Q152" s="90">
        <v>321</v>
      </c>
      <c r="R152" s="90" t="s">
        <v>2981</v>
      </c>
      <c r="S152" s="90">
        <v>9360</v>
      </c>
    </row>
    <row r="153" spans="14:19" x14ac:dyDescent="0.15">
      <c r="N153" s="90"/>
      <c r="O153" s="90" t="s">
        <v>2945</v>
      </c>
      <c r="P153" s="90" t="s">
        <v>3589</v>
      </c>
      <c r="Q153" s="90">
        <v>201</v>
      </c>
      <c r="R153" s="90" t="s">
        <v>2944</v>
      </c>
      <c r="S153" s="90">
        <v>107485</v>
      </c>
    </row>
    <row r="154" spans="14:19" x14ac:dyDescent="0.15">
      <c r="N154" s="90"/>
      <c r="O154" s="90" t="s">
        <v>2931</v>
      </c>
      <c r="P154" s="90" t="s">
        <v>3589</v>
      </c>
      <c r="Q154" s="90">
        <v>210</v>
      </c>
      <c r="R154" s="90" t="s">
        <v>2930</v>
      </c>
      <c r="S154" s="90">
        <v>157500</v>
      </c>
    </row>
    <row r="155" spans="14:19" x14ac:dyDescent="0.15">
      <c r="N155" s="90"/>
      <c r="O155" s="90" t="s">
        <v>2919</v>
      </c>
      <c r="P155" s="90" t="s">
        <v>3589</v>
      </c>
      <c r="Q155" s="90">
        <v>303</v>
      </c>
      <c r="R155" s="90" t="s">
        <v>2918</v>
      </c>
      <c r="S155" s="90">
        <v>1270</v>
      </c>
    </row>
    <row r="156" spans="14:19" x14ac:dyDescent="0.15">
      <c r="N156" s="90"/>
      <c r="O156" s="90" t="s">
        <v>2891</v>
      </c>
      <c r="P156" s="90" t="s">
        <v>3590</v>
      </c>
      <c r="Q156" s="90">
        <v>203</v>
      </c>
      <c r="R156" s="90" t="s">
        <v>2890</v>
      </c>
      <c r="S156" s="90">
        <v>368350</v>
      </c>
    </row>
    <row r="157" spans="14:19" x14ac:dyDescent="0.15">
      <c r="N157" s="90"/>
      <c r="O157" s="90" t="s">
        <v>2889</v>
      </c>
      <c r="P157" s="90" t="s">
        <v>3590</v>
      </c>
      <c r="Q157" s="90">
        <v>204</v>
      </c>
      <c r="R157" s="90" t="s">
        <v>2888</v>
      </c>
      <c r="S157" s="90">
        <v>276496</v>
      </c>
    </row>
    <row r="158" spans="14:19" x14ac:dyDescent="0.15">
      <c r="N158" s="90"/>
      <c r="O158" s="90" t="s">
        <v>2863</v>
      </c>
      <c r="P158" s="90" t="s">
        <v>3590</v>
      </c>
      <c r="Q158" s="90">
        <v>322</v>
      </c>
      <c r="R158" s="90" t="s">
        <v>2862</v>
      </c>
      <c r="S158" s="90">
        <v>125987</v>
      </c>
    </row>
    <row r="159" spans="14:19" x14ac:dyDescent="0.15">
      <c r="N159" s="90"/>
      <c r="O159" s="90" t="s">
        <v>2857</v>
      </c>
      <c r="P159" s="90" t="s">
        <v>3590</v>
      </c>
      <c r="Q159" s="90">
        <v>341</v>
      </c>
      <c r="R159" s="90" t="s">
        <v>2856</v>
      </c>
      <c r="S159" s="90">
        <v>20</v>
      </c>
    </row>
    <row r="160" spans="14:19" x14ac:dyDescent="0.15">
      <c r="N160" s="90"/>
      <c r="O160" s="90" t="s">
        <v>2828</v>
      </c>
      <c r="P160" s="90" t="s">
        <v>3590</v>
      </c>
      <c r="Q160" s="90">
        <v>461</v>
      </c>
      <c r="R160" s="90" t="s">
        <v>2827</v>
      </c>
      <c r="S160" s="90">
        <v>86078</v>
      </c>
    </row>
    <row r="161" spans="14:19" x14ac:dyDescent="0.15">
      <c r="N161" s="90"/>
      <c r="O161" s="90" t="s">
        <v>2826</v>
      </c>
      <c r="P161" s="90" t="s">
        <v>3591</v>
      </c>
      <c r="Q161" s="90">
        <v>201</v>
      </c>
      <c r="R161" s="90" t="s">
        <v>2825</v>
      </c>
      <c r="S161" s="90">
        <v>228812</v>
      </c>
    </row>
    <row r="162" spans="14:19" x14ac:dyDescent="0.15">
      <c r="N162" s="90"/>
      <c r="O162" s="90" t="s">
        <v>2824</v>
      </c>
      <c r="P162" s="90" t="s">
        <v>3591</v>
      </c>
      <c r="Q162" s="90">
        <v>202</v>
      </c>
      <c r="R162" s="90" t="s">
        <v>2823</v>
      </c>
      <c r="S162" s="90">
        <v>63055</v>
      </c>
    </row>
    <row r="163" spans="14:19" x14ac:dyDescent="0.15">
      <c r="N163" s="90"/>
      <c r="O163" s="90" t="s">
        <v>2822</v>
      </c>
      <c r="P163" s="90" t="s">
        <v>3591</v>
      </c>
      <c r="Q163" s="90">
        <v>203</v>
      </c>
      <c r="R163" s="90" t="s">
        <v>2821</v>
      </c>
      <c r="S163" s="90">
        <v>345240</v>
      </c>
    </row>
    <row r="164" spans="14:19" x14ac:dyDescent="0.15">
      <c r="N164" s="90"/>
      <c r="O164" s="90" t="s">
        <v>2820</v>
      </c>
      <c r="P164" s="90" t="s">
        <v>3591</v>
      </c>
      <c r="Q164" s="90">
        <v>204</v>
      </c>
      <c r="R164" s="90" t="s">
        <v>2819</v>
      </c>
      <c r="S164" s="90">
        <v>186624</v>
      </c>
    </row>
    <row r="165" spans="14:19" x14ac:dyDescent="0.15">
      <c r="N165" s="90"/>
      <c r="O165" s="90" t="s">
        <v>2818</v>
      </c>
      <c r="P165" s="90" t="s">
        <v>3591</v>
      </c>
      <c r="Q165" s="90">
        <v>205</v>
      </c>
      <c r="R165" s="90" t="s">
        <v>2817</v>
      </c>
      <c r="S165" s="90">
        <v>46514</v>
      </c>
    </row>
    <row r="166" spans="14:19" x14ac:dyDescent="0.15">
      <c r="N166" s="90"/>
      <c r="O166" s="90" t="s">
        <v>2816</v>
      </c>
      <c r="P166" s="90" t="s">
        <v>3591</v>
      </c>
      <c r="Q166" s="90">
        <v>207</v>
      </c>
      <c r="R166" s="90" t="s">
        <v>2815</v>
      </c>
      <c r="S166" s="90">
        <v>10754</v>
      </c>
    </row>
    <row r="167" spans="14:19" x14ac:dyDescent="0.15">
      <c r="N167" s="90"/>
      <c r="O167" s="90" t="s">
        <v>2814</v>
      </c>
      <c r="P167" s="90" t="s">
        <v>3591</v>
      </c>
      <c r="Q167" s="90">
        <v>208</v>
      </c>
      <c r="R167" s="90" t="s">
        <v>2813</v>
      </c>
      <c r="S167" s="90">
        <v>9555</v>
      </c>
    </row>
    <row r="168" spans="14:19" x14ac:dyDescent="0.15">
      <c r="N168" s="90"/>
      <c r="O168" s="90" t="s">
        <v>2812</v>
      </c>
      <c r="P168" s="90" t="s">
        <v>3591</v>
      </c>
      <c r="Q168" s="90">
        <v>209</v>
      </c>
      <c r="R168" s="90" t="s">
        <v>2811</v>
      </c>
      <c r="S168" s="90">
        <v>20294</v>
      </c>
    </row>
    <row r="169" spans="14:19" x14ac:dyDescent="0.15">
      <c r="N169" s="90"/>
      <c r="O169" s="90" t="s">
        <v>2810</v>
      </c>
      <c r="P169" s="90" t="s">
        <v>3591</v>
      </c>
      <c r="Q169" s="90">
        <v>210</v>
      </c>
      <c r="R169" s="90" t="s">
        <v>2809</v>
      </c>
      <c r="S169" s="90">
        <v>7553</v>
      </c>
    </row>
    <row r="170" spans="14:19" x14ac:dyDescent="0.15">
      <c r="N170" s="90"/>
      <c r="O170" s="90" t="s">
        <v>2808</v>
      </c>
      <c r="P170" s="90" t="s">
        <v>3591</v>
      </c>
      <c r="Q170" s="90">
        <v>211</v>
      </c>
      <c r="R170" s="90" t="s">
        <v>2807</v>
      </c>
      <c r="S170" s="90">
        <v>330</v>
      </c>
    </row>
    <row r="171" spans="14:19" x14ac:dyDescent="0.15">
      <c r="N171" s="90"/>
      <c r="O171" s="90" t="s">
        <v>2804</v>
      </c>
      <c r="P171" s="90" t="s">
        <v>3591</v>
      </c>
      <c r="Q171" s="90">
        <v>213</v>
      </c>
      <c r="R171" s="90" t="s">
        <v>2803</v>
      </c>
      <c r="S171" s="90">
        <v>8210</v>
      </c>
    </row>
    <row r="172" spans="14:19" x14ac:dyDescent="0.15">
      <c r="N172" s="90"/>
      <c r="O172" s="90" t="s">
        <v>2802</v>
      </c>
      <c r="P172" s="90" t="s">
        <v>3591</v>
      </c>
      <c r="Q172" s="90">
        <v>214</v>
      </c>
      <c r="R172" s="90" t="s">
        <v>3592</v>
      </c>
      <c r="S172" s="90">
        <v>5853</v>
      </c>
    </row>
    <row r="173" spans="14:19" x14ac:dyDescent="0.15">
      <c r="N173" s="90"/>
      <c r="O173" s="90" t="s">
        <v>2800</v>
      </c>
      <c r="P173" s="90" t="s">
        <v>3591</v>
      </c>
      <c r="Q173" s="90">
        <v>301</v>
      </c>
      <c r="R173" s="90" t="s">
        <v>2799</v>
      </c>
      <c r="S173" s="90">
        <v>1686</v>
      </c>
    </row>
    <row r="174" spans="14:19" x14ac:dyDescent="0.15">
      <c r="N174" s="90"/>
      <c r="O174" s="90" t="s">
        <v>2794</v>
      </c>
      <c r="P174" s="90" t="s">
        <v>3591</v>
      </c>
      <c r="Q174" s="90">
        <v>322</v>
      </c>
      <c r="R174" s="90" t="s">
        <v>2793</v>
      </c>
      <c r="S174" s="90">
        <v>5211</v>
      </c>
    </row>
    <row r="175" spans="14:19" x14ac:dyDescent="0.15">
      <c r="N175" s="90"/>
      <c r="O175" s="90" t="s">
        <v>2792</v>
      </c>
      <c r="P175" s="90" t="s">
        <v>3591</v>
      </c>
      <c r="Q175" s="90">
        <v>342</v>
      </c>
      <c r="R175" s="90" t="s">
        <v>2791</v>
      </c>
      <c r="S175" s="90">
        <v>7969</v>
      </c>
    </row>
    <row r="176" spans="14:19" x14ac:dyDescent="0.15">
      <c r="N176" s="90"/>
      <c r="O176" s="90" t="s">
        <v>2790</v>
      </c>
      <c r="P176" s="90" t="s">
        <v>3591</v>
      </c>
      <c r="Q176" s="90">
        <v>344</v>
      </c>
      <c r="R176" s="90" t="s">
        <v>2789</v>
      </c>
      <c r="S176" s="90">
        <v>1149</v>
      </c>
    </row>
    <row r="177" spans="14:19" x14ac:dyDescent="0.15">
      <c r="N177" s="90"/>
      <c r="O177" s="90" t="s">
        <v>2784</v>
      </c>
      <c r="P177" s="90" t="s">
        <v>3591</v>
      </c>
      <c r="Q177" s="90">
        <v>367</v>
      </c>
      <c r="R177" s="90" t="s">
        <v>2783</v>
      </c>
      <c r="S177" s="90">
        <v>1154</v>
      </c>
    </row>
    <row r="178" spans="14:19" x14ac:dyDescent="0.15">
      <c r="N178" s="90"/>
      <c r="O178" s="90" t="s">
        <v>2782</v>
      </c>
      <c r="P178" s="90" t="s">
        <v>3591</v>
      </c>
      <c r="Q178" s="90">
        <v>368</v>
      </c>
      <c r="R178" s="90" t="s">
        <v>2781</v>
      </c>
      <c r="S178" s="90">
        <v>2378</v>
      </c>
    </row>
    <row r="179" spans="14:19" x14ac:dyDescent="0.15">
      <c r="N179" s="90"/>
      <c r="O179" s="90" t="s">
        <v>2774</v>
      </c>
      <c r="P179" s="90" t="s">
        <v>3591</v>
      </c>
      <c r="Q179" s="90">
        <v>408</v>
      </c>
      <c r="R179" s="90" t="s">
        <v>2773</v>
      </c>
      <c r="S179" s="90">
        <v>2146</v>
      </c>
    </row>
    <row r="180" spans="14:19" x14ac:dyDescent="0.15">
      <c r="N180" s="90"/>
      <c r="O180" s="90" t="s">
        <v>2772</v>
      </c>
      <c r="P180" s="90" t="s">
        <v>3591</v>
      </c>
      <c r="Q180" s="90">
        <v>421</v>
      </c>
      <c r="R180" s="90" t="s">
        <v>2771</v>
      </c>
      <c r="S180" s="90">
        <v>27909</v>
      </c>
    </row>
    <row r="181" spans="14:19" x14ac:dyDescent="0.15">
      <c r="N181" s="90"/>
      <c r="O181" s="90" t="s">
        <v>2766</v>
      </c>
      <c r="P181" s="90" t="s">
        <v>3591</v>
      </c>
      <c r="Q181" s="90">
        <v>444</v>
      </c>
      <c r="R181" s="90" t="s">
        <v>2765</v>
      </c>
      <c r="S181" s="90">
        <v>690</v>
      </c>
    </row>
    <row r="182" spans="14:19" x14ac:dyDescent="0.15">
      <c r="N182" s="90"/>
      <c r="O182" s="90" t="s">
        <v>2764</v>
      </c>
      <c r="P182" s="90" t="s">
        <v>3591</v>
      </c>
      <c r="Q182" s="90">
        <v>445</v>
      </c>
      <c r="R182" s="90" t="s">
        <v>2763</v>
      </c>
      <c r="S182" s="90">
        <v>1039</v>
      </c>
    </row>
    <row r="183" spans="14:19" x14ac:dyDescent="0.15">
      <c r="N183" s="90"/>
      <c r="O183" s="90" t="s">
        <v>2762</v>
      </c>
      <c r="P183" s="90" t="s">
        <v>3591</v>
      </c>
      <c r="Q183" s="90">
        <v>446</v>
      </c>
      <c r="R183" s="90" t="s">
        <v>2761</v>
      </c>
      <c r="S183" s="90">
        <v>1379</v>
      </c>
    </row>
    <row r="184" spans="14:19" x14ac:dyDescent="0.15">
      <c r="N184" s="90"/>
      <c r="O184" s="90" t="s">
        <v>2758</v>
      </c>
      <c r="P184" s="90" t="s">
        <v>3591</v>
      </c>
      <c r="Q184" s="90">
        <v>461</v>
      </c>
      <c r="R184" s="90" t="s">
        <v>2757</v>
      </c>
      <c r="S184" s="90">
        <v>20928</v>
      </c>
    </row>
    <row r="185" spans="14:19" x14ac:dyDescent="0.15">
      <c r="N185" s="90"/>
      <c r="O185" s="90" t="s">
        <v>2756</v>
      </c>
      <c r="P185" s="90" t="s">
        <v>3591</v>
      </c>
      <c r="Q185" s="90">
        <v>464</v>
      </c>
      <c r="R185" s="90" t="s">
        <v>2755</v>
      </c>
      <c r="S185" s="90">
        <v>32022</v>
      </c>
    </row>
    <row r="186" spans="14:19" x14ac:dyDescent="0.15">
      <c r="N186" s="90"/>
      <c r="O186" s="90" t="s">
        <v>2752</v>
      </c>
      <c r="P186" s="90" t="s">
        <v>3591</v>
      </c>
      <c r="Q186" s="90">
        <v>466</v>
      </c>
      <c r="R186" s="90" t="s">
        <v>2751</v>
      </c>
      <c r="S186" s="90">
        <v>2774</v>
      </c>
    </row>
    <row r="187" spans="14:19" x14ac:dyDescent="0.15">
      <c r="N187" s="90"/>
      <c r="O187" s="90" t="s">
        <v>2750</v>
      </c>
      <c r="P187" s="90" t="s">
        <v>3591</v>
      </c>
      <c r="Q187" s="90">
        <v>481</v>
      </c>
      <c r="R187" s="90" t="s">
        <v>2749</v>
      </c>
      <c r="S187" s="90">
        <v>2069</v>
      </c>
    </row>
    <row r="188" spans="14:19" x14ac:dyDescent="0.15">
      <c r="N188" s="90"/>
      <c r="O188" s="90" t="s">
        <v>2746</v>
      </c>
      <c r="P188" s="90" t="s">
        <v>3591</v>
      </c>
      <c r="Q188" s="90">
        <v>483</v>
      </c>
      <c r="R188" s="90" t="s">
        <v>2745</v>
      </c>
      <c r="S188" s="90">
        <v>1609</v>
      </c>
    </row>
    <row r="189" spans="14:19" x14ac:dyDescent="0.15">
      <c r="N189" s="90"/>
      <c r="O189" s="90" t="s">
        <v>2736</v>
      </c>
      <c r="P189" s="90" t="s">
        <v>3591</v>
      </c>
      <c r="Q189" s="90">
        <v>504</v>
      </c>
      <c r="R189" s="90" t="s">
        <v>2735</v>
      </c>
      <c r="S189" s="90">
        <v>5746</v>
      </c>
    </row>
    <row r="190" spans="14:19" x14ac:dyDescent="0.15">
      <c r="N190" s="90"/>
      <c r="O190" s="90" t="s">
        <v>2732</v>
      </c>
      <c r="P190" s="90" t="s">
        <v>3591</v>
      </c>
      <c r="Q190" s="90">
        <v>521</v>
      </c>
      <c r="R190" s="90" t="s">
        <v>2731</v>
      </c>
      <c r="S190" s="90">
        <v>2616</v>
      </c>
    </row>
    <row r="191" spans="14:19" x14ac:dyDescent="0.15">
      <c r="N191" s="90"/>
      <c r="O191" s="90" t="s">
        <v>2728</v>
      </c>
      <c r="P191" s="90" t="s">
        <v>3591</v>
      </c>
      <c r="Q191" s="90">
        <v>541</v>
      </c>
      <c r="R191" s="90" t="s">
        <v>2727</v>
      </c>
      <c r="S191" s="90">
        <v>7619</v>
      </c>
    </row>
    <row r="192" spans="14:19" x14ac:dyDescent="0.15">
      <c r="N192" s="90"/>
      <c r="O192" s="90" t="s">
        <v>2726</v>
      </c>
      <c r="P192" s="90" t="s">
        <v>3591</v>
      </c>
      <c r="Q192" s="90">
        <v>542</v>
      </c>
      <c r="R192" s="90" t="s">
        <v>2725</v>
      </c>
      <c r="S192" s="90">
        <v>1226</v>
      </c>
    </row>
    <row r="193" spans="14:19" x14ac:dyDescent="0.15">
      <c r="N193" s="90"/>
      <c r="O193" s="90" t="s">
        <v>2724</v>
      </c>
      <c r="P193" s="90" t="s">
        <v>3591</v>
      </c>
      <c r="Q193" s="90">
        <v>543</v>
      </c>
      <c r="R193" s="90" t="s">
        <v>2723</v>
      </c>
      <c r="S193" s="90">
        <v>8582</v>
      </c>
    </row>
    <row r="194" spans="14:19" x14ac:dyDescent="0.15">
      <c r="N194" s="90"/>
      <c r="O194" s="90" t="s">
        <v>2718</v>
      </c>
      <c r="P194" s="90" t="s">
        <v>3591</v>
      </c>
      <c r="Q194" s="90">
        <v>546</v>
      </c>
      <c r="R194" s="90" t="s">
        <v>2717</v>
      </c>
      <c r="S194" s="90">
        <v>4597</v>
      </c>
    </row>
    <row r="195" spans="14:19" x14ac:dyDescent="0.15">
      <c r="N195" s="90"/>
      <c r="O195" s="90" t="s">
        <v>2716</v>
      </c>
      <c r="P195" s="90" t="s">
        <v>3591</v>
      </c>
      <c r="Q195" s="90">
        <v>547</v>
      </c>
      <c r="R195" s="90" t="s">
        <v>2715</v>
      </c>
      <c r="S195" s="90">
        <v>14332</v>
      </c>
    </row>
    <row r="196" spans="14:19" x14ac:dyDescent="0.15">
      <c r="N196" s="90"/>
      <c r="O196" s="90" t="s">
        <v>2712</v>
      </c>
      <c r="P196" s="90" t="s">
        <v>3591</v>
      </c>
      <c r="Q196" s="90">
        <v>561</v>
      </c>
      <c r="R196" s="90" t="s">
        <v>2711</v>
      </c>
      <c r="S196" s="90">
        <v>1379</v>
      </c>
    </row>
    <row r="197" spans="14:19" x14ac:dyDescent="0.15">
      <c r="N197" s="90"/>
      <c r="O197" s="90" t="s">
        <v>2702</v>
      </c>
      <c r="P197" s="90" t="s">
        <v>3593</v>
      </c>
      <c r="Q197" s="90">
        <v>204</v>
      </c>
      <c r="R197" s="90" t="s">
        <v>2701</v>
      </c>
      <c r="S197" s="90">
        <v>277493</v>
      </c>
    </row>
    <row r="198" spans="14:19" x14ac:dyDescent="0.15">
      <c r="N198" s="90"/>
      <c r="O198" s="90" t="s">
        <v>2698</v>
      </c>
      <c r="P198" s="90" t="s">
        <v>3593</v>
      </c>
      <c r="Q198" s="90">
        <v>207</v>
      </c>
      <c r="R198" s="90" t="s">
        <v>2697</v>
      </c>
      <c r="S198" s="90">
        <v>92005</v>
      </c>
    </row>
    <row r="199" spans="14:19" x14ac:dyDescent="0.15">
      <c r="N199" s="90"/>
      <c r="O199" s="90" t="s">
        <v>2694</v>
      </c>
      <c r="P199" s="90" t="s">
        <v>3593</v>
      </c>
      <c r="Q199" s="90">
        <v>210</v>
      </c>
      <c r="R199" s="90" t="s">
        <v>2693</v>
      </c>
      <c r="S199" s="90">
        <v>184011</v>
      </c>
    </row>
    <row r="200" spans="14:19" x14ac:dyDescent="0.15">
      <c r="N200" s="90"/>
      <c r="O200" s="90" t="s">
        <v>2692</v>
      </c>
      <c r="P200" s="90" t="s">
        <v>3593</v>
      </c>
      <c r="Q200" s="90">
        <v>211</v>
      </c>
      <c r="R200" s="90" t="s">
        <v>2691</v>
      </c>
      <c r="S200" s="90">
        <v>91747</v>
      </c>
    </row>
    <row r="201" spans="14:19" x14ac:dyDescent="0.15">
      <c r="N201" s="90"/>
      <c r="O201" s="90" t="s">
        <v>2664</v>
      </c>
      <c r="P201" s="90" t="s">
        <v>3593</v>
      </c>
      <c r="Q201" s="90">
        <v>227</v>
      </c>
      <c r="R201" s="90" t="s">
        <v>2663</v>
      </c>
      <c r="S201" s="90">
        <v>184667</v>
      </c>
    </row>
    <row r="202" spans="14:19" x14ac:dyDescent="0.15">
      <c r="N202" s="90"/>
      <c r="O202" s="90" t="s">
        <v>2662</v>
      </c>
      <c r="P202" s="90" t="s">
        <v>3593</v>
      </c>
      <c r="Q202" s="90">
        <v>228</v>
      </c>
      <c r="R202" s="90" t="s">
        <v>2661</v>
      </c>
      <c r="S202" s="90">
        <v>91748</v>
      </c>
    </row>
    <row r="203" spans="14:19" x14ac:dyDescent="0.15">
      <c r="N203" s="90"/>
      <c r="O203" s="90" t="s">
        <v>2656</v>
      </c>
      <c r="P203" s="90" t="s">
        <v>3593</v>
      </c>
      <c r="Q203" s="90">
        <v>231</v>
      </c>
      <c r="R203" s="90" t="s">
        <v>2655</v>
      </c>
      <c r="S203" s="90">
        <v>92005</v>
      </c>
    </row>
    <row r="204" spans="14:19" x14ac:dyDescent="0.15">
      <c r="N204" s="90"/>
      <c r="O204" s="90" t="s">
        <v>2626</v>
      </c>
      <c r="P204" s="90" t="s">
        <v>3593</v>
      </c>
      <c r="Q204" s="90">
        <v>542</v>
      </c>
      <c r="R204" s="90" t="s">
        <v>2625</v>
      </c>
      <c r="S204" s="90">
        <v>85820</v>
      </c>
    </row>
    <row r="205" spans="14:19" x14ac:dyDescent="0.15">
      <c r="N205" s="90"/>
      <c r="O205" s="90" t="s">
        <v>2618</v>
      </c>
      <c r="P205" s="90" t="s">
        <v>3594</v>
      </c>
      <c r="Q205" s="90">
        <v>202</v>
      </c>
      <c r="R205" s="90" t="s">
        <v>2617</v>
      </c>
      <c r="S205" s="90">
        <v>204535</v>
      </c>
    </row>
    <row r="206" spans="14:19" x14ac:dyDescent="0.15">
      <c r="N206" s="90"/>
      <c r="O206" s="90" t="s">
        <v>2616</v>
      </c>
      <c r="P206" s="90" t="s">
        <v>3594</v>
      </c>
      <c r="Q206" s="90">
        <v>203</v>
      </c>
      <c r="R206" s="90" t="s">
        <v>2615</v>
      </c>
      <c r="S206" s="90">
        <v>102829</v>
      </c>
    </row>
    <row r="207" spans="14:19" x14ac:dyDescent="0.15">
      <c r="N207" s="90"/>
      <c r="O207" s="90" t="s">
        <v>2614</v>
      </c>
      <c r="P207" s="90" t="s">
        <v>3594</v>
      </c>
      <c r="Q207" s="90">
        <v>204</v>
      </c>
      <c r="R207" s="90" t="s">
        <v>2613</v>
      </c>
      <c r="S207" s="90">
        <v>184011</v>
      </c>
    </row>
    <row r="208" spans="14:19" x14ac:dyDescent="0.15">
      <c r="N208" s="90"/>
      <c r="O208" s="90" t="s">
        <v>2612</v>
      </c>
      <c r="P208" s="90" t="s">
        <v>3594</v>
      </c>
      <c r="Q208" s="90">
        <v>205</v>
      </c>
      <c r="R208" s="90" t="s">
        <v>2611</v>
      </c>
      <c r="S208" s="90">
        <v>94403</v>
      </c>
    </row>
    <row r="209" spans="14:19" x14ac:dyDescent="0.15">
      <c r="N209" s="90"/>
      <c r="O209" s="90" t="s">
        <v>2610</v>
      </c>
      <c r="P209" s="90" t="s">
        <v>3594</v>
      </c>
      <c r="Q209" s="90">
        <v>206</v>
      </c>
      <c r="R209" s="90" t="s">
        <v>2609</v>
      </c>
      <c r="S209" s="90">
        <v>35961</v>
      </c>
    </row>
    <row r="210" spans="14:19" x14ac:dyDescent="0.15">
      <c r="N210" s="90"/>
      <c r="O210" s="90" t="s">
        <v>2608</v>
      </c>
      <c r="P210" s="90" t="s">
        <v>3594</v>
      </c>
      <c r="Q210" s="90">
        <v>208</v>
      </c>
      <c r="R210" s="90" t="s">
        <v>2607</v>
      </c>
      <c r="S210" s="90">
        <v>342269</v>
      </c>
    </row>
    <row r="211" spans="14:19" x14ac:dyDescent="0.15">
      <c r="N211" s="90"/>
      <c r="O211" s="90" t="s">
        <v>2604</v>
      </c>
      <c r="P211" s="90" t="s">
        <v>3594</v>
      </c>
      <c r="Q211" s="90">
        <v>210</v>
      </c>
      <c r="R211" s="90" t="s">
        <v>2603</v>
      </c>
      <c r="S211" s="90">
        <v>10836</v>
      </c>
    </row>
    <row r="212" spans="14:19" x14ac:dyDescent="0.15">
      <c r="N212" s="90"/>
      <c r="O212" s="90" t="s">
        <v>2602</v>
      </c>
      <c r="P212" s="90" t="s">
        <v>3594</v>
      </c>
      <c r="Q212" s="90">
        <v>211</v>
      </c>
      <c r="R212" s="90" t="s">
        <v>2601</v>
      </c>
      <c r="S212" s="90">
        <v>13794</v>
      </c>
    </row>
    <row r="213" spans="14:19" x14ac:dyDescent="0.15">
      <c r="N213" s="90"/>
      <c r="O213" s="90" t="s">
        <v>2600</v>
      </c>
      <c r="P213" s="90" t="s">
        <v>3594</v>
      </c>
      <c r="Q213" s="90">
        <v>213</v>
      </c>
      <c r="R213" s="90" t="s">
        <v>2599</v>
      </c>
      <c r="S213" s="90">
        <v>50002</v>
      </c>
    </row>
    <row r="214" spans="14:19" x14ac:dyDescent="0.15">
      <c r="N214" s="90"/>
      <c r="O214" s="90" t="s">
        <v>2598</v>
      </c>
      <c r="P214" s="90" t="s">
        <v>3594</v>
      </c>
      <c r="Q214" s="90">
        <v>214</v>
      </c>
      <c r="R214" s="90" t="s">
        <v>2597</v>
      </c>
      <c r="S214" s="90">
        <v>5470</v>
      </c>
    </row>
    <row r="215" spans="14:19" x14ac:dyDescent="0.15">
      <c r="N215" s="90"/>
      <c r="O215" s="90" t="s">
        <v>2596</v>
      </c>
      <c r="P215" s="90" t="s">
        <v>3594</v>
      </c>
      <c r="Q215" s="90">
        <v>215</v>
      </c>
      <c r="R215" s="90" t="s">
        <v>2595</v>
      </c>
      <c r="S215" s="90">
        <v>6808</v>
      </c>
    </row>
    <row r="216" spans="14:19" x14ac:dyDescent="0.15">
      <c r="N216" s="90"/>
      <c r="O216" s="90" t="s">
        <v>2594</v>
      </c>
      <c r="P216" s="90" t="s">
        <v>3594</v>
      </c>
      <c r="Q216" s="90">
        <v>216</v>
      </c>
      <c r="R216" s="90" t="s">
        <v>2593</v>
      </c>
      <c r="S216" s="90">
        <v>147260</v>
      </c>
    </row>
    <row r="217" spans="14:19" x14ac:dyDescent="0.15">
      <c r="N217" s="90"/>
      <c r="O217" s="90" t="s">
        <v>2580</v>
      </c>
      <c r="P217" s="90" t="s">
        <v>3594</v>
      </c>
      <c r="Q217" s="90">
        <v>361</v>
      </c>
      <c r="R217" s="90" t="s">
        <v>2579</v>
      </c>
      <c r="S217" s="90">
        <v>138199</v>
      </c>
    </row>
    <row r="218" spans="14:19" x14ac:dyDescent="0.15">
      <c r="N218" s="90"/>
      <c r="O218" s="90" t="s">
        <v>2578</v>
      </c>
      <c r="P218" s="90" t="s">
        <v>3594</v>
      </c>
      <c r="Q218" s="90">
        <v>364</v>
      </c>
      <c r="R218" s="90" t="s">
        <v>2577</v>
      </c>
      <c r="S218" s="90">
        <v>10939</v>
      </c>
    </row>
    <row r="219" spans="14:19" x14ac:dyDescent="0.15">
      <c r="N219" s="90"/>
      <c r="O219" s="90" t="s">
        <v>3595</v>
      </c>
      <c r="P219" s="90" t="s">
        <v>3594</v>
      </c>
      <c r="Q219" s="90">
        <v>365</v>
      </c>
      <c r="R219" s="90" t="s">
        <v>3596</v>
      </c>
      <c r="S219" s="90">
        <v>88913</v>
      </c>
    </row>
    <row r="220" spans="14:19" x14ac:dyDescent="0.15">
      <c r="N220" s="90"/>
      <c r="O220" s="90" t="s">
        <v>2567</v>
      </c>
      <c r="P220" s="90">
        <v>10</v>
      </c>
      <c r="Q220" s="90">
        <v>201</v>
      </c>
      <c r="R220" s="90" t="s">
        <v>2566</v>
      </c>
      <c r="S220" s="90">
        <v>230658</v>
      </c>
    </row>
    <row r="221" spans="14:19" x14ac:dyDescent="0.15">
      <c r="N221" s="90"/>
      <c r="O221" s="90" t="s">
        <v>2565</v>
      </c>
      <c r="P221" s="90">
        <v>10</v>
      </c>
      <c r="Q221" s="90">
        <v>202</v>
      </c>
      <c r="R221" s="90" t="s">
        <v>2564</v>
      </c>
      <c r="S221" s="90">
        <v>524416</v>
      </c>
    </row>
    <row r="222" spans="14:19" x14ac:dyDescent="0.15">
      <c r="N222" s="90"/>
      <c r="O222" s="90" t="s">
        <v>2559</v>
      </c>
      <c r="P222" s="90">
        <v>10</v>
      </c>
      <c r="Q222" s="90">
        <v>205</v>
      </c>
      <c r="R222" s="90" t="s">
        <v>2558</v>
      </c>
      <c r="S222" s="90">
        <v>40664</v>
      </c>
    </row>
    <row r="223" spans="14:19" x14ac:dyDescent="0.15">
      <c r="N223" s="90"/>
      <c r="O223" s="90" t="s">
        <v>2551</v>
      </c>
      <c r="P223" s="90">
        <v>10</v>
      </c>
      <c r="Q223" s="90">
        <v>209</v>
      </c>
      <c r="R223" s="90" t="s">
        <v>2550</v>
      </c>
      <c r="S223" s="90">
        <v>9278</v>
      </c>
    </row>
    <row r="224" spans="14:19" x14ac:dyDescent="0.15">
      <c r="N224" s="90"/>
      <c r="O224" s="90" t="s">
        <v>2549</v>
      </c>
      <c r="P224" s="90">
        <v>10</v>
      </c>
      <c r="Q224" s="90">
        <v>210</v>
      </c>
      <c r="R224" s="90" t="s">
        <v>2548</v>
      </c>
      <c r="S224" s="90">
        <v>7061</v>
      </c>
    </row>
    <row r="225" spans="14:19" x14ac:dyDescent="0.15">
      <c r="N225" s="90"/>
      <c r="O225" s="90" t="s">
        <v>2547</v>
      </c>
      <c r="P225" s="90">
        <v>10</v>
      </c>
      <c r="Q225" s="90">
        <v>211</v>
      </c>
      <c r="R225" s="90" t="s">
        <v>2546</v>
      </c>
      <c r="S225" s="90">
        <v>7471</v>
      </c>
    </row>
    <row r="226" spans="14:19" x14ac:dyDescent="0.15">
      <c r="N226" s="90"/>
      <c r="O226" s="90" t="s">
        <v>2541</v>
      </c>
      <c r="P226" s="90">
        <v>10</v>
      </c>
      <c r="Q226" s="90">
        <v>345</v>
      </c>
      <c r="R226" s="90" t="s">
        <v>2540</v>
      </c>
      <c r="S226" s="90">
        <v>7849</v>
      </c>
    </row>
    <row r="227" spans="14:19" x14ac:dyDescent="0.15">
      <c r="N227" s="90"/>
      <c r="O227" s="90" t="s">
        <v>2539</v>
      </c>
      <c r="P227" s="90">
        <v>10</v>
      </c>
      <c r="Q227" s="90">
        <v>366</v>
      </c>
      <c r="R227" s="90" t="s">
        <v>2538</v>
      </c>
      <c r="S227" s="90">
        <v>2078</v>
      </c>
    </row>
    <row r="228" spans="14:19" x14ac:dyDescent="0.15">
      <c r="N228" s="90"/>
      <c r="O228" s="90" t="s">
        <v>2529</v>
      </c>
      <c r="P228" s="90">
        <v>10</v>
      </c>
      <c r="Q228" s="90">
        <v>421</v>
      </c>
      <c r="R228" s="90" t="s">
        <v>2528</v>
      </c>
      <c r="S228" s="90">
        <v>2223</v>
      </c>
    </row>
    <row r="229" spans="14:19" x14ac:dyDescent="0.15">
      <c r="N229" s="90"/>
      <c r="O229" s="90" t="s">
        <v>2527</v>
      </c>
      <c r="P229" s="90">
        <v>10</v>
      </c>
      <c r="Q229" s="90">
        <v>424</v>
      </c>
      <c r="R229" s="90" t="s">
        <v>2526</v>
      </c>
      <c r="S229" s="90">
        <v>3678</v>
      </c>
    </row>
    <row r="230" spans="14:19" x14ac:dyDescent="0.15">
      <c r="N230" s="90"/>
      <c r="O230" s="90" t="s">
        <v>2525</v>
      </c>
      <c r="P230" s="90">
        <v>10</v>
      </c>
      <c r="Q230" s="90">
        <v>425</v>
      </c>
      <c r="R230" s="90" t="s">
        <v>2524</v>
      </c>
      <c r="S230" s="90">
        <v>6437</v>
      </c>
    </row>
    <row r="231" spans="14:19" x14ac:dyDescent="0.15">
      <c r="N231" s="90"/>
      <c r="O231" s="90" t="s">
        <v>2523</v>
      </c>
      <c r="P231" s="90">
        <v>10</v>
      </c>
      <c r="Q231" s="90">
        <v>426</v>
      </c>
      <c r="R231" s="90" t="s">
        <v>2522</v>
      </c>
      <c r="S231" s="90">
        <v>6896</v>
      </c>
    </row>
    <row r="232" spans="14:19" x14ac:dyDescent="0.15">
      <c r="N232" s="90"/>
      <c r="O232" s="90" t="s">
        <v>3597</v>
      </c>
      <c r="P232" s="90">
        <v>10</v>
      </c>
      <c r="Q232" s="90">
        <v>427</v>
      </c>
      <c r="R232" s="90" t="s">
        <v>3598</v>
      </c>
      <c r="S232" s="90">
        <v>3449</v>
      </c>
    </row>
    <row r="233" spans="14:19" x14ac:dyDescent="0.15">
      <c r="N233" s="90"/>
      <c r="O233" s="90" t="s">
        <v>2511</v>
      </c>
      <c r="P233" s="90">
        <v>10</v>
      </c>
      <c r="Q233" s="90">
        <v>464</v>
      </c>
      <c r="R233" s="90" t="s">
        <v>2510</v>
      </c>
      <c r="S233" s="90">
        <v>14744</v>
      </c>
    </row>
    <row r="234" spans="14:19" x14ac:dyDescent="0.15">
      <c r="N234" s="90"/>
      <c r="O234" s="90" t="s">
        <v>2503</v>
      </c>
      <c r="P234" s="90">
        <v>10</v>
      </c>
      <c r="Q234" s="90">
        <v>524</v>
      </c>
      <c r="R234" s="90" t="s">
        <v>2502</v>
      </c>
      <c r="S234" s="90">
        <v>14744</v>
      </c>
    </row>
    <row r="235" spans="14:19" x14ac:dyDescent="0.15">
      <c r="N235" s="90"/>
      <c r="O235" s="90" t="s">
        <v>2373</v>
      </c>
      <c r="P235" s="90">
        <v>12</v>
      </c>
      <c r="Q235" s="90">
        <v>100</v>
      </c>
      <c r="R235" s="90" t="s">
        <v>2372</v>
      </c>
      <c r="S235" s="90">
        <v>1853591</v>
      </c>
    </row>
    <row r="236" spans="14:19" x14ac:dyDescent="0.15">
      <c r="N236" s="90"/>
      <c r="O236" s="90" t="s">
        <v>2371</v>
      </c>
      <c r="P236" s="90">
        <v>12</v>
      </c>
      <c r="Q236" s="90">
        <v>202</v>
      </c>
      <c r="R236" s="90" t="s">
        <v>2370</v>
      </c>
      <c r="S236" s="90">
        <v>265694</v>
      </c>
    </row>
    <row r="237" spans="14:19" x14ac:dyDescent="0.15">
      <c r="N237" s="90"/>
      <c r="O237" s="90" t="s">
        <v>2357</v>
      </c>
      <c r="P237" s="90">
        <v>12</v>
      </c>
      <c r="Q237" s="90">
        <v>210</v>
      </c>
      <c r="R237" s="90" t="s">
        <v>2356</v>
      </c>
      <c r="S237" s="90">
        <v>37685</v>
      </c>
    </row>
    <row r="238" spans="14:19" x14ac:dyDescent="0.15">
      <c r="N238" s="90"/>
      <c r="O238" s="90" t="s">
        <v>2355</v>
      </c>
      <c r="P238" s="90">
        <v>12</v>
      </c>
      <c r="Q238" s="90">
        <v>211</v>
      </c>
      <c r="R238" s="90" t="s">
        <v>2354</v>
      </c>
      <c r="S238" s="90">
        <v>408979</v>
      </c>
    </row>
    <row r="239" spans="14:19" x14ac:dyDescent="0.15">
      <c r="N239" s="90"/>
      <c r="O239" s="90" t="s">
        <v>2353</v>
      </c>
      <c r="P239" s="90">
        <v>12</v>
      </c>
      <c r="Q239" s="90">
        <v>212</v>
      </c>
      <c r="R239" s="90" t="s">
        <v>2352</v>
      </c>
      <c r="S239" s="90">
        <v>577646</v>
      </c>
    </row>
    <row r="240" spans="14:19" x14ac:dyDescent="0.15">
      <c r="N240" s="90"/>
      <c r="O240" s="90" t="s">
        <v>2351</v>
      </c>
      <c r="P240" s="90">
        <v>12</v>
      </c>
      <c r="Q240" s="90">
        <v>213</v>
      </c>
      <c r="R240" s="90" t="s">
        <v>2350</v>
      </c>
      <c r="S240" s="90">
        <v>19376</v>
      </c>
    </row>
    <row r="241" spans="14:19" x14ac:dyDescent="0.15">
      <c r="N241" s="90"/>
      <c r="O241" s="90" t="s">
        <v>2347</v>
      </c>
      <c r="P241" s="90">
        <v>12</v>
      </c>
      <c r="Q241" s="90">
        <v>216</v>
      </c>
      <c r="R241" s="90" t="s">
        <v>2346</v>
      </c>
      <c r="S241" s="90">
        <v>710720</v>
      </c>
    </row>
    <row r="242" spans="14:19" x14ac:dyDescent="0.15">
      <c r="N242" s="90"/>
      <c r="O242" s="90" t="s">
        <v>2343</v>
      </c>
      <c r="P242" s="90">
        <v>12</v>
      </c>
      <c r="Q242" s="90">
        <v>218</v>
      </c>
      <c r="R242" s="90" t="s">
        <v>2342</v>
      </c>
      <c r="S242" s="90">
        <v>19025</v>
      </c>
    </row>
    <row r="243" spans="14:19" x14ac:dyDescent="0.15">
      <c r="N243" s="90"/>
      <c r="O243" s="90" t="s">
        <v>2323</v>
      </c>
      <c r="P243" s="90">
        <v>12</v>
      </c>
      <c r="Q243" s="90">
        <v>228</v>
      </c>
      <c r="R243" s="90" t="s">
        <v>2322</v>
      </c>
      <c r="S243" s="90">
        <v>575456</v>
      </c>
    </row>
    <row r="244" spans="14:19" x14ac:dyDescent="0.15">
      <c r="N244" s="90"/>
      <c r="O244" s="90" t="s">
        <v>2319</v>
      </c>
      <c r="P244" s="90">
        <v>12</v>
      </c>
      <c r="Q244" s="90">
        <v>230</v>
      </c>
      <c r="R244" s="90" t="s">
        <v>2318</v>
      </c>
      <c r="S244" s="90">
        <v>222118</v>
      </c>
    </row>
    <row r="245" spans="14:19" x14ac:dyDescent="0.15">
      <c r="N245" s="90"/>
      <c r="O245" s="90" t="s">
        <v>2313</v>
      </c>
      <c r="P245" s="90">
        <v>12</v>
      </c>
      <c r="Q245" s="90">
        <v>233</v>
      </c>
      <c r="R245" s="90" t="s">
        <v>2312</v>
      </c>
      <c r="S245" s="90">
        <v>100462</v>
      </c>
    </row>
    <row r="246" spans="14:19" x14ac:dyDescent="0.15">
      <c r="N246" s="90"/>
      <c r="O246" s="90" t="s">
        <v>2309</v>
      </c>
      <c r="P246" s="90" t="s">
        <v>3599</v>
      </c>
      <c r="Q246" s="90">
        <v>235</v>
      </c>
      <c r="R246" s="90" t="s">
        <v>2308</v>
      </c>
      <c r="S246" s="90">
        <v>92006</v>
      </c>
    </row>
    <row r="247" spans="14:19" x14ac:dyDescent="0.15">
      <c r="N247" s="90"/>
      <c r="O247" s="90" t="s">
        <v>2307</v>
      </c>
      <c r="P247" s="90" t="s">
        <v>3599</v>
      </c>
      <c r="Q247" s="90">
        <v>236</v>
      </c>
      <c r="R247" s="90" t="s">
        <v>2306</v>
      </c>
      <c r="S247" s="90">
        <v>92778</v>
      </c>
    </row>
    <row r="248" spans="14:19" x14ac:dyDescent="0.15">
      <c r="N248" s="90"/>
      <c r="O248" s="90" t="s">
        <v>2305</v>
      </c>
      <c r="P248" s="90" t="s">
        <v>3599</v>
      </c>
      <c r="Q248" s="90">
        <v>237</v>
      </c>
      <c r="R248" s="90" t="s">
        <v>2304</v>
      </c>
      <c r="S248" s="90">
        <v>9852</v>
      </c>
    </row>
    <row r="249" spans="14:19" x14ac:dyDescent="0.15">
      <c r="N249" s="90"/>
      <c r="O249" s="90" t="s">
        <v>2303</v>
      </c>
      <c r="P249" s="90" t="s">
        <v>3599</v>
      </c>
      <c r="Q249" s="90">
        <v>238</v>
      </c>
      <c r="R249" s="90" t="s">
        <v>2302</v>
      </c>
      <c r="S249" s="90">
        <v>6342</v>
      </c>
    </row>
    <row r="250" spans="14:19" x14ac:dyDescent="0.15">
      <c r="N250" s="90"/>
      <c r="O250" s="90" t="s">
        <v>2301</v>
      </c>
      <c r="P250" s="90">
        <v>12</v>
      </c>
      <c r="Q250" s="90">
        <v>322</v>
      </c>
      <c r="R250" s="90" t="s">
        <v>2300</v>
      </c>
      <c r="S250" s="90">
        <v>92877</v>
      </c>
    </row>
    <row r="251" spans="14:19" x14ac:dyDescent="0.15">
      <c r="N251" s="90"/>
      <c r="O251" s="90" t="s">
        <v>2293</v>
      </c>
      <c r="P251" s="90">
        <v>12</v>
      </c>
      <c r="Q251" s="90">
        <v>349</v>
      </c>
      <c r="R251" s="90" t="s">
        <v>2292</v>
      </c>
      <c r="S251" s="90">
        <v>88655</v>
      </c>
    </row>
    <row r="252" spans="14:19" x14ac:dyDescent="0.15">
      <c r="N252" s="90"/>
      <c r="O252" s="90" t="s">
        <v>2291</v>
      </c>
      <c r="P252" s="90">
        <v>12</v>
      </c>
      <c r="Q252" s="90">
        <v>402</v>
      </c>
      <c r="R252" s="90" t="s">
        <v>2290</v>
      </c>
      <c r="S252" s="90">
        <v>7225</v>
      </c>
    </row>
    <row r="253" spans="14:19" x14ac:dyDescent="0.15">
      <c r="N253" s="90"/>
      <c r="O253" s="90" t="s">
        <v>2282</v>
      </c>
      <c r="P253" s="90">
        <v>12</v>
      </c>
      <c r="Q253" s="90">
        <v>422</v>
      </c>
      <c r="R253" s="90" t="s">
        <v>2281</v>
      </c>
      <c r="S253" s="90">
        <v>1303</v>
      </c>
    </row>
    <row r="254" spans="14:19" x14ac:dyDescent="0.15">
      <c r="N254" s="90"/>
      <c r="O254" s="90" t="s">
        <v>2280</v>
      </c>
      <c r="P254" s="90">
        <v>12</v>
      </c>
      <c r="Q254" s="90">
        <v>423</v>
      </c>
      <c r="R254" s="90" t="s">
        <v>2279</v>
      </c>
      <c r="S254" s="90">
        <v>4444</v>
      </c>
    </row>
    <row r="255" spans="14:19" x14ac:dyDescent="0.15">
      <c r="N255" s="90"/>
      <c r="O255" s="90" t="s">
        <v>2276</v>
      </c>
      <c r="P255" s="90">
        <v>12</v>
      </c>
      <c r="Q255" s="90">
        <v>426</v>
      </c>
      <c r="R255" s="90" t="s">
        <v>2275</v>
      </c>
      <c r="S255" s="90">
        <v>4138</v>
      </c>
    </row>
    <row r="256" spans="14:19" x14ac:dyDescent="0.15">
      <c r="N256" s="90"/>
      <c r="O256" s="90" t="s">
        <v>2270</v>
      </c>
      <c r="P256" s="90">
        <v>12</v>
      </c>
      <c r="Q256" s="90">
        <v>443</v>
      </c>
      <c r="R256" s="90" t="s">
        <v>2269</v>
      </c>
      <c r="S256" s="90">
        <v>3925</v>
      </c>
    </row>
    <row r="257" spans="14:19" x14ac:dyDescent="0.15">
      <c r="N257" s="90"/>
      <c r="O257" s="90" t="s">
        <v>2264</v>
      </c>
      <c r="P257" s="90">
        <v>21</v>
      </c>
      <c r="Q257" s="90">
        <v>102</v>
      </c>
      <c r="R257" s="90" t="s">
        <v>2263</v>
      </c>
      <c r="S257" s="90">
        <v>674418</v>
      </c>
    </row>
    <row r="258" spans="14:19" x14ac:dyDescent="0.15">
      <c r="N258" s="90"/>
      <c r="O258" s="90" t="s">
        <v>2234</v>
      </c>
      <c r="P258" s="90">
        <v>21</v>
      </c>
      <c r="Q258" s="90">
        <v>117</v>
      </c>
      <c r="R258" s="90" t="s">
        <v>2233</v>
      </c>
      <c r="S258" s="90">
        <v>2129910</v>
      </c>
    </row>
    <row r="259" spans="14:19" x14ac:dyDescent="0.15">
      <c r="N259" s="90"/>
      <c r="O259" s="90" t="s">
        <v>2232</v>
      </c>
      <c r="P259" s="90">
        <v>21</v>
      </c>
      <c r="Q259" s="90">
        <v>118</v>
      </c>
      <c r="R259" s="90" t="s">
        <v>2231</v>
      </c>
      <c r="S259" s="90">
        <v>3039137</v>
      </c>
    </row>
    <row r="260" spans="14:19" x14ac:dyDescent="0.15">
      <c r="N260" s="90"/>
      <c r="O260" s="90" t="s">
        <v>2228</v>
      </c>
      <c r="P260" s="90">
        <v>21</v>
      </c>
      <c r="Q260" s="90">
        <v>120</v>
      </c>
      <c r="R260" s="90" t="s">
        <v>2227</v>
      </c>
      <c r="S260" s="90">
        <v>4886442</v>
      </c>
    </row>
    <row r="261" spans="14:19" x14ac:dyDescent="0.15">
      <c r="N261" s="90"/>
      <c r="O261" s="90" t="s">
        <v>2224</v>
      </c>
      <c r="P261" s="90">
        <v>21</v>
      </c>
      <c r="Q261" s="90">
        <v>122</v>
      </c>
      <c r="R261" s="90" t="s">
        <v>2223</v>
      </c>
      <c r="S261" s="90">
        <v>5829762</v>
      </c>
    </row>
    <row r="262" spans="14:19" x14ac:dyDescent="0.15">
      <c r="N262" s="90"/>
      <c r="O262" s="90" t="s">
        <v>2222</v>
      </c>
      <c r="P262" s="90">
        <v>21</v>
      </c>
      <c r="Q262" s="90">
        <v>123</v>
      </c>
      <c r="R262" s="90" t="s">
        <v>2221</v>
      </c>
      <c r="S262" s="90">
        <v>643308</v>
      </c>
    </row>
    <row r="263" spans="14:19" x14ac:dyDescent="0.15">
      <c r="N263" s="90"/>
      <c r="O263" s="90" t="s">
        <v>2220</v>
      </c>
      <c r="P263" s="90">
        <v>21</v>
      </c>
      <c r="Q263" s="90">
        <v>201</v>
      </c>
      <c r="R263" s="90" t="s">
        <v>2219</v>
      </c>
      <c r="S263" s="90">
        <v>1117492</v>
      </c>
    </row>
    <row r="264" spans="14:19" x14ac:dyDescent="0.15">
      <c r="N264" s="90"/>
      <c r="O264" s="90" t="s">
        <v>2218</v>
      </c>
      <c r="P264" s="90">
        <v>21</v>
      </c>
      <c r="Q264" s="90">
        <v>202</v>
      </c>
      <c r="R264" s="90" t="s">
        <v>2217</v>
      </c>
      <c r="S264" s="90">
        <v>140492</v>
      </c>
    </row>
    <row r="265" spans="14:19" x14ac:dyDescent="0.15">
      <c r="N265" s="90"/>
      <c r="O265" s="90" t="s">
        <v>2216</v>
      </c>
      <c r="P265" s="90">
        <v>21</v>
      </c>
      <c r="Q265" s="90">
        <v>203</v>
      </c>
      <c r="R265" s="90" t="s">
        <v>2215</v>
      </c>
      <c r="S265" s="90">
        <v>711143</v>
      </c>
    </row>
    <row r="266" spans="14:19" x14ac:dyDescent="0.15">
      <c r="N266" s="90"/>
      <c r="O266" s="90" t="s">
        <v>2214</v>
      </c>
      <c r="P266" s="90">
        <v>21</v>
      </c>
      <c r="Q266" s="90">
        <v>204</v>
      </c>
      <c r="R266" s="90" t="s">
        <v>2213</v>
      </c>
      <c r="S266" s="90">
        <v>1068881</v>
      </c>
    </row>
    <row r="267" spans="14:19" x14ac:dyDescent="0.15">
      <c r="N267" s="90"/>
      <c r="O267" s="90" t="s">
        <v>2212</v>
      </c>
      <c r="P267" s="90">
        <v>21</v>
      </c>
      <c r="Q267" s="90">
        <v>205</v>
      </c>
      <c r="R267" s="90" t="s">
        <v>2211</v>
      </c>
      <c r="S267" s="90">
        <v>431345</v>
      </c>
    </row>
    <row r="268" spans="14:19" x14ac:dyDescent="0.15">
      <c r="N268" s="90"/>
      <c r="O268" s="90" t="s">
        <v>2210</v>
      </c>
      <c r="P268" s="90">
        <v>21</v>
      </c>
      <c r="Q268" s="90">
        <v>206</v>
      </c>
      <c r="R268" s="90" t="s">
        <v>858</v>
      </c>
      <c r="S268" s="90">
        <v>327739</v>
      </c>
    </row>
    <row r="269" spans="14:19" x14ac:dyDescent="0.15">
      <c r="N269" s="90"/>
      <c r="O269" s="90" t="s">
        <v>2209</v>
      </c>
      <c r="P269" s="90">
        <v>21</v>
      </c>
      <c r="Q269" s="90">
        <v>207</v>
      </c>
      <c r="R269" s="90" t="s">
        <v>2208</v>
      </c>
      <c r="S269" s="90">
        <v>70612</v>
      </c>
    </row>
    <row r="270" spans="14:19" x14ac:dyDescent="0.15">
      <c r="N270" s="90"/>
      <c r="O270" s="90" t="s">
        <v>2207</v>
      </c>
      <c r="P270" s="90">
        <v>21</v>
      </c>
      <c r="Q270" s="90">
        <v>208</v>
      </c>
      <c r="R270" s="90" t="s">
        <v>2206</v>
      </c>
      <c r="S270" s="90">
        <v>260902</v>
      </c>
    </row>
    <row r="271" spans="14:19" x14ac:dyDescent="0.15">
      <c r="N271" s="90"/>
      <c r="O271" s="90" t="s">
        <v>2205</v>
      </c>
      <c r="P271" s="90">
        <v>21</v>
      </c>
      <c r="Q271" s="90">
        <v>209</v>
      </c>
      <c r="R271" s="90" t="s">
        <v>2204</v>
      </c>
      <c r="S271" s="90">
        <v>648385</v>
      </c>
    </row>
    <row r="272" spans="14:19" x14ac:dyDescent="0.15">
      <c r="N272" s="90"/>
      <c r="O272" s="90" t="s">
        <v>2203</v>
      </c>
      <c r="P272" s="90">
        <v>21</v>
      </c>
      <c r="Q272" s="90">
        <v>210</v>
      </c>
      <c r="R272" s="90" t="s">
        <v>2202</v>
      </c>
      <c r="S272" s="90">
        <v>157607</v>
      </c>
    </row>
    <row r="273" spans="14:19" x14ac:dyDescent="0.15">
      <c r="N273" s="90"/>
      <c r="O273" s="90" t="s">
        <v>2201</v>
      </c>
      <c r="P273" s="90">
        <v>21</v>
      </c>
      <c r="Q273" s="90">
        <v>211</v>
      </c>
      <c r="R273" s="90" t="s">
        <v>2200</v>
      </c>
      <c r="S273" s="90">
        <v>783222</v>
      </c>
    </row>
    <row r="274" spans="14:19" x14ac:dyDescent="0.15">
      <c r="N274" s="90"/>
      <c r="O274" s="90" t="s">
        <v>2199</v>
      </c>
      <c r="P274" s="90">
        <v>21</v>
      </c>
      <c r="Q274" s="90">
        <v>212</v>
      </c>
      <c r="R274" s="90" t="s">
        <v>2198</v>
      </c>
      <c r="S274" s="90">
        <v>127582</v>
      </c>
    </row>
    <row r="275" spans="14:19" x14ac:dyDescent="0.15">
      <c r="N275" s="90"/>
      <c r="O275" s="90" t="s">
        <v>2197</v>
      </c>
      <c r="P275" s="90">
        <v>21</v>
      </c>
      <c r="Q275" s="90">
        <v>213</v>
      </c>
      <c r="R275" s="90" t="s">
        <v>2196</v>
      </c>
      <c r="S275" s="90">
        <v>483424</v>
      </c>
    </row>
    <row r="276" spans="14:19" x14ac:dyDescent="0.15">
      <c r="N276" s="90"/>
      <c r="O276" s="90" t="s">
        <v>2195</v>
      </c>
      <c r="P276" s="90">
        <v>21</v>
      </c>
      <c r="Q276" s="90">
        <v>214</v>
      </c>
      <c r="R276" s="90" t="s">
        <v>2194</v>
      </c>
      <c r="S276" s="90">
        <v>109767</v>
      </c>
    </row>
    <row r="277" spans="14:19" x14ac:dyDescent="0.15">
      <c r="N277" s="90"/>
      <c r="O277" s="90" t="s">
        <v>2193</v>
      </c>
      <c r="P277" s="90">
        <v>21</v>
      </c>
      <c r="Q277" s="90">
        <v>215</v>
      </c>
      <c r="R277" s="90" t="s">
        <v>2192</v>
      </c>
      <c r="S277" s="90">
        <v>95000</v>
      </c>
    </row>
    <row r="278" spans="14:19" x14ac:dyDescent="0.15">
      <c r="N278" s="90"/>
      <c r="O278" s="90" t="s">
        <v>2191</v>
      </c>
      <c r="P278" s="90">
        <v>21</v>
      </c>
      <c r="Q278" s="90">
        <v>218</v>
      </c>
      <c r="R278" s="90" t="s">
        <v>2190</v>
      </c>
      <c r="S278" s="90">
        <v>349997</v>
      </c>
    </row>
    <row r="279" spans="14:19" x14ac:dyDescent="0.15">
      <c r="N279" s="90"/>
      <c r="O279" s="90" t="s">
        <v>2189</v>
      </c>
      <c r="P279" s="90">
        <v>21</v>
      </c>
      <c r="Q279" s="90">
        <v>219</v>
      </c>
      <c r="R279" s="90" t="s">
        <v>2188</v>
      </c>
      <c r="S279" s="90">
        <v>138560</v>
      </c>
    </row>
    <row r="280" spans="14:19" x14ac:dyDescent="0.15">
      <c r="N280" s="90"/>
      <c r="O280" s="90" t="s">
        <v>2187</v>
      </c>
      <c r="P280" s="90">
        <v>21</v>
      </c>
      <c r="Q280" s="90">
        <v>220</v>
      </c>
      <c r="R280" s="90" t="s">
        <v>2186</v>
      </c>
      <c r="S280" s="90">
        <v>52329</v>
      </c>
    </row>
    <row r="281" spans="14:19" x14ac:dyDescent="0.15">
      <c r="N281" s="90"/>
      <c r="O281" s="90" t="s">
        <v>2185</v>
      </c>
      <c r="P281" s="90">
        <v>21</v>
      </c>
      <c r="Q281" s="90">
        <v>221</v>
      </c>
      <c r="R281" s="90" t="s">
        <v>2184</v>
      </c>
      <c r="S281" s="90">
        <v>195393</v>
      </c>
    </row>
    <row r="282" spans="14:19" x14ac:dyDescent="0.15">
      <c r="N282" s="90"/>
      <c r="O282" s="90" t="s">
        <v>2183</v>
      </c>
      <c r="P282" s="90">
        <v>21</v>
      </c>
      <c r="Q282" s="90">
        <v>222</v>
      </c>
      <c r="R282" s="90" t="s">
        <v>2182</v>
      </c>
      <c r="S282" s="90">
        <v>674297</v>
      </c>
    </row>
    <row r="283" spans="14:19" x14ac:dyDescent="0.15">
      <c r="N283" s="90"/>
      <c r="O283" s="90" t="s">
        <v>2181</v>
      </c>
      <c r="P283" s="90">
        <v>21</v>
      </c>
      <c r="Q283" s="90">
        <v>223</v>
      </c>
      <c r="R283" s="90" t="s">
        <v>2180</v>
      </c>
      <c r="S283" s="90">
        <v>43673</v>
      </c>
    </row>
    <row r="284" spans="14:19" x14ac:dyDescent="0.15">
      <c r="N284" s="90"/>
      <c r="O284" s="90" t="s">
        <v>2179</v>
      </c>
      <c r="P284" s="90">
        <v>21</v>
      </c>
      <c r="Q284" s="90">
        <v>224</v>
      </c>
      <c r="R284" s="90" t="s">
        <v>2178</v>
      </c>
      <c r="S284" s="90">
        <v>175909</v>
      </c>
    </row>
    <row r="285" spans="14:19" x14ac:dyDescent="0.15">
      <c r="N285" s="90"/>
      <c r="O285" s="90" t="s">
        <v>2177</v>
      </c>
      <c r="P285" s="90">
        <v>21</v>
      </c>
      <c r="Q285" s="90">
        <v>225</v>
      </c>
      <c r="R285" s="90" t="s">
        <v>2176</v>
      </c>
      <c r="S285" s="90">
        <v>58389</v>
      </c>
    </row>
    <row r="286" spans="14:19" x14ac:dyDescent="0.15">
      <c r="N286" s="90"/>
      <c r="O286" s="90" t="s">
        <v>2175</v>
      </c>
      <c r="P286" s="90">
        <v>21</v>
      </c>
      <c r="Q286" s="90">
        <v>227</v>
      </c>
      <c r="R286" s="90" t="s">
        <v>2174</v>
      </c>
      <c r="S286" s="90">
        <v>313471</v>
      </c>
    </row>
    <row r="287" spans="14:19" x14ac:dyDescent="0.15">
      <c r="N287" s="90"/>
      <c r="O287" s="90" t="s">
        <v>2173</v>
      </c>
      <c r="P287" s="90">
        <v>21</v>
      </c>
      <c r="Q287" s="90">
        <v>228</v>
      </c>
      <c r="R287" s="90" t="s">
        <v>2172</v>
      </c>
      <c r="S287" s="90">
        <v>197091</v>
      </c>
    </row>
    <row r="288" spans="14:19" x14ac:dyDescent="0.15">
      <c r="N288" s="90"/>
      <c r="O288" s="90" t="s">
        <v>2171</v>
      </c>
      <c r="P288" s="90">
        <v>21</v>
      </c>
      <c r="Q288" s="90">
        <v>229</v>
      </c>
      <c r="R288" s="90" t="s">
        <v>2170</v>
      </c>
      <c r="S288" s="90">
        <v>1011384</v>
      </c>
    </row>
    <row r="289" spans="14:19" x14ac:dyDescent="0.15">
      <c r="N289" s="90"/>
      <c r="O289" s="90" t="s">
        <v>2169</v>
      </c>
      <c r="P289" s="90">
        <v>21</v>
      </c>
      <c r="Q289" s="90">
        <v>303</v>
      </c>
      <c r="R289" s="90" t="s">
        <v>2168</v>
      </c>
      <c r="S289" s="90">
        <v>5312</v>
      </c>
    </row>
    <row r="290" spans="14:19" x14ac:dyDescent="0.15">
      <c r="N290" s="90"/>
      <c r="O290" s="90" t="s">
        <v>2167</v>
      </c>
      <c r="P290" s="90">
        <v>21</v>
      </c>
      <c r="Q290" s="90">
        <v>305</v>
      </c>
      <c r="R290" s="90" t="s">
        <v>2166</v>
      </c>
      <c r="S290" s="90">
        <v>7135</v>
      </c>
    </row>
    <row r="291" spans="14:19" x14ac:dyDescent="0.15">
      <c r="N291" s="90"/>
      <c r="O291" s="90" t="s">
        <v>2163</v>
      </c>
      <c r="P291" s="90">
        <v>21</v>
      </c>
      <c r="Q291" s="90">
        <v>308</v>
      </c>
      <c r="R291" s="90" t="s">
        <v>2162</v>
      </c>
      <c r="S291" s="90">
        <v>88270</v>
      </c>
    </row>
    <row r="292" spans="14:19" x14ac:dyDescent="0.15">
      <c r="N292" s="90"/>
      <c r="O292" s="90" t="s">
        <v>2152</v>
      </c>
      <c r="P292" s="90">
        <v>31</v>
      </c>
      <c r="Q292" s="90">
        <v>100</v>
      </c>
      <c r="R292" s="90" t="s">
        <v>2151</v>
      </c>
      <c r="S292" s="90">
        <v>11976985</v>
      </c>
    </row>
    <row r="293" spans="14:19" x14ac:dyDescent="0.15">
      <c r="N293" s="90"/>
      <c r="O293" s="90" t="s">
        <v>2150</v>
      </c>
      <c r="P293" s="90">
        <v>31</v>
      </c>
      <c r="Q293" s="90">
        <v>130</v>
      </c>
      <c r="R293" s="90" t="s">
        <v>2149</v>
      </c>
      <c r="S293" s="90">
        <v>5496156</v>
      </c>
    </row>
    <row r="294" spans="14:19" x14ac:dyDescent="0.15">
      <c r="N294" s="90"/>
      <c r="O294" s="90" t="s">
        <v>2148</v>
      </c>
      <c r="P294" s="90">
        <v>31</v>
      </c>
      <c r="Q294" s="90">
        <v>201</v>
      </c>
      <c r="R294" s="90" t="s">
        <v>2147</v>
      </c>
      <c r="S294" s="90">
        <v>1785058</v>
      </c>
    </row>
    <row r="295" spans="14:19" x14ac:dyDescent="0.15">
      <c r="N295" s="90"/>
      <c r="O295" s="90" t="s">
        <v>2146</v>
      </c>
      <c r="P295" s="90">
        <v>31</v>
      </c>
      <c r="Q295" s="90">
        <v>203</v>
      </c>
      <c r="R295" s="90" t="s">
        <v>2145</v>
      </c>
      <c r="S295" s="90">
        <v>665939</v>
      </c>
    </row>
    <row r="296" spans="14:19" x14ac:dyDescent="0.15">
      <c r="N296" s="90"/>
      <c r="O296" s="90" t="s">
        <v>2144</v>
      </c>
      <c r="P296" s="90">
        <v>31</v>
      </c>
      <c r="Q296" s="90">
        <v>204</v>
      </c>
      <c r="R296" s="90" t="s">
        <v>2143</v>
      </c>
      <c r="S296" s="90">
        <v>1538490</v>
      </c>
    </row>
    <row r="297" spans="14:19" x14ac:dyDescent="0.15">
      <c r="N297" s="90"/>
      <c r="O297" s="90" t="s">
        <v>2142</v>
      </c>
      <c r="P297" s="90">
        <v>31</v>
      </c>
      <c r="Q297" s="90">
        <v>205</v>
      </c>
      <c r="R297" s="90" t="s">
        <v>2141</v>
      </c>
      <c r="S297" s="90">
        <v>2474614</v>
      </c>
    </row>
    <row r="298" spans="14:19" x14ac:dyDescent="0.15">
      <c r="N298" s="90"/>
      <c r="O298" s="90" t="s">
        <v>2140</v>
      </c>
      <c r="P298" s="90">
        <v>31</v>
      </c>
      <c r="Q298" s="90">
        <v>206</v>
      </c>
      <c r="R298" s="90" t="s">
        <v>2139</v>
      </c>
      <c r="S298" s="90">
        <v>826757</v>
      </c>
    </row>
    <row r="299" spans="14:19" x14ac:dyDescent="0.15">
      <c r="N299" s="90"/>
      <c r="O299" s="90" t="s">
        <v>2138</v>
      </c>
      <c r="P299" s="90">
        <v>31</v>
      </c>
      <c r="Q299" s="90">
        <v>207</v>
      </c>
      <c r="R299" s="90" t="s">
        <v>2137</v>
      </c>
      <c r="S299" s="90">
        <v>858354</v>
      </c>
    </row>
    <row r="300" spans="14:19" x14ac:dyDescent="0.15">
      <c r="N300" s="90"/>
      <c r="O300" s="90" t="s">
        <v>2136</v>
      </c>
      <c r="P300" s="90">
        <v>31</v>
      </c>
      <c r="Q300" s="90">
        <v>208</v>
      </c>
      <c r="R300" s="90" t="s">
        <v>2135</v>
      </c>
      <c r="S300" s="90">
        <v>278389</v>
      </c>
    </row>
    <row r="301" spans="14:19" x14ac:dyDescent="0.15">
      <c r="N301" s="90"/>
      <c r="O301" s="90" t="s">
        <v>2134</v>
      </c>
      <c r="P301" s="90">
        <v>31</v>
      </c>
      <c r="Q301" s="90">
        <v>209</v>
      </c>
      <c r="R301" s="90" t="s">
        <v>2133</v>
      </c>
      <c r="S301" s="90">
        <v>2415184</v>
      </c>
    </row>
    <row r="302" spans="14:19" x14ac:dyDescent="0.15">
      <c r="N302" s="90"/>
      <c r="O302" s="90" t="s">
        <v>2132</v>
      </c>
      <c r="P302" s="90">
        <v>31</v>
      </c>
      <c r="Q302" s="90">
        <v>210</v>
      </c>
      <c r="R302" s="90" t="s">
        <v>2131</v>
      </c>
      <c r="S302" s="90">
        <v>134173</v>
      </c>
    </row>
    <row r="303" spans="14:19" x14ac:dyDescent="0.15">
      <c r="N303" s="90"/>
      <c r="O303" s="90" t="s">
        <v>2130</v>
      </c>
      <c r="P303" s="90">
        <v>31</v>
      </c>
      <c r="Q303" s="90">
        <v>211</v>
      </c>
      <c r="R303" s="90" t="s">
        <v>2129</v>
      </c>
      <c r="S303" s="90">
        <v>675000</v>
      </c>
    </row>
    <row r="304" spans="14:19" x14ac:dyDescent="0.15">
      <c r="N304" s="90"/>
      <c r="O304" s="90" t="s">
        <v>2128</v>
      </c>
      <c r="P304" s="90">
        <v>31</v>
      </c>
      <c r="Q304" s="90">
        <v>212</v>
      </c>
      <c r="R304" s="90" t="s">
        <v>2127</v>
      </c>
      <c r="S304" s="90">
        <v>859408</v>
      </c>
    </row>
    <row r="305" spans="14:19" x14ac:dyDescent="0.15">
      <c r="N305" s="90"/>
      <c r="O305" s="90" t="s">
        <v>2126</v>
      </c>
      <c r="P305" s="90">
        <v>31</v>
      </c>
      <c r="Q305" s="90">
        <v>213</v>
      </c>
      <c r="R305" s="90" t="s">
        <v>2125</v>
      </c>
      <c r="S305" s="90">
        <v>579279</v>
      </c>
    </row>
    <row r="306" spans="14:19" x14ac:dyDescent="0.15">
      <c r="N306" s="90"/>
      <c r="O306" s="90" t="s">
        <v>2124</v>
      </c>
      <c r="P306" s="90">
        <v>31</v>
      </c>
      <c r="Q306" s="90">
        <v>214</v>
      </c>
      <c r="R306" s="90" t="s">
        <v>2123</v>
      </c>
      <c r="S306" s="90">
        <v>252472</v>
      </c>
    </row>
    <row r="307" spans="14:19" x14ac:dyDescent="0.15">
      <c r="N307" s="90"/>
      <c r="O307" s="90" t="s">
        <v>2122</v>
      </c>
      <c r="P307" s="90">
        <v>31</v>
      </c>
      <c r="Q307" s="90">
        <v>215</v>
      </c>
      <c r="R307" s="90" t="s">
        <v>2121</v>
      </c>
      <c r="S307" s="90">
        <v>546439</v>
      </c>
    </row>
    <row r="308" spans="14:19" x14ac:dyDescent="0.15">
      <c r="N308" s="90"/>
      <c r="O308" s="90" t="s">
        <v>2120</v>
      </c>
      <c r="P308" s="90">
        <v>31</v>
      </c>
      <c r="Q308" s="90">
        <v>216</v>
      </c>
      <c r="R308" s="90" t="s">
        <v>2119</v>
      </c>
      <c r="S308" s="90">
        <v>370319</v>
      </c>
    </row>
    <row r="309" spans="14:19" x14ac:dyDescent="0.15">
      <c r="N309" s="90"/>
      <c r="O309" s="90" t="s">
        <v>2118</v>
      </c>
      <c r="P309" s="90">
        <v>31</v>
      </c>
      <c r="Q309" s="90">
        <v>217</v>
      </c>
      <c r="R309" s="90" t="s">
        <v>2117</v>
      </c>
      <c r="S309" s="90">
        <v>88734</v>
      </c>
    </row>
    <row r="310" spans="14:19" x14ac:dyDescent="0.15">
      <c r="N310" s="90"/>
      <c r="O310" s="90" t="s">
        <v>2116</v>
      </c>
      <c r="P310" s="90">
        <v>31</v>
      </c>
      <c r="Q310" s="90">
        <v>218</v>
      </c>
      <c r="R310" s="90" t="s">
        <v>2115</v>
      </c>
      <c r="S310" s="90">
        <v>268425</v>
      </c>
    </row>
    <row r="311" spans="14:19" x14ac:dyDescent="0.15">
      <c r="N311" s="90"/>
      <c r="O311" s="90" t="s">
        <v>2114</v>
      </c>
      <c r="P311" s="90">
        <v>31</v>
      </c>
      <c r="Q311" s="90">
        <v>301</v>
      </c>
      <c r="R311" s="90" t="s">
        <v>2113</v>
      </c>
      <c r="S311" s="90">
        <v>102785</v>
      </c>
    </row>
    <row r="312" spans="14:19" x14ac:dyDescent="0.15">
      <c r="N312" s="90"/>
      <c r="O312" s="90" t="s">
        <v>2112</v>
      </c>
      <c r="P312" s="90">
        <v>31</v>
      </c>
      <c r="Q312" s="90">
        <v>321</v>
      </c>
      <c r="R312" s="90" t="s">
        <v>2111</v>
      </c>
      <c r="S312" s="90">
        <v>107521</v>
      </c>
    </row>
    <row r="313" spans="14:19" x14ac:dyDescent="0.15">
      <c r="N313" s="90"/>
      <c r="O313" s="90" t="s">
        <v>2110</v>
      </c>
      <c r="P313" s="90">
        <v>31</v>
      </c>
      <c r="Q313" s="90">
        <v>341</v>
      </c>
      <c r="R313" s="90" t="s">
        <v>2109</v>
      </c>
      <c r="S313" s="90">
        <v>242096</v>
      </c>
    </row>
    <row r="314" spans="14:19" x14ac:dyDescent="0.15">
      <c r="N314" s="90"/>
      <c r="O314" s="90" t="s">
        <v>2108</v>
      </c>
      <c r="P314" s="90">
        <v>31</v>
      </c>
      <c r="Q314" s="90">
        <v>342</v>
      </c>
      <c r="R314" s="90" t="s">
        <v>2107</v>
      </c>
      <c r="S314" s="90">
        <v>85663</v>
      </c>
    </row>
    <row r="315" spans="14:19" x14ac:dyDescent="0.15">
      <c r="N315" s="90"/>
      <c r="O315" s="90" t="s">
        <v>2104</v>
      </c>
      <c r="P315" s="90">
        <v>31</v>
      </c>
      <c r="Q315" s="90">
        <v>362</v>
      </c>
      <c r="R315" s="90" t="s">
        <v>2103</v>
      </c>
      <c r="S315" s="90">
        <v>9196</v>
      </c>
    </row>
    <row r="316" spans="14:19" x14ac:dyDescent="0.15">
      <c r="N316" s="90"/>
      <c r="O316" s="90" t="s">
        <v>2102</v>
      </c>
      <c r="P316" s="90">
        <v>31</v>
      </c>
      <c r="Q316" s="90">
        <v>363</v>
      </c>
      <c r="R316" s="90" t="s">
        <v>2101</v>
      </c>
      <c r="S316" s="90">
        <v>2540</v>
      </c>
    </row>
    <row r="317" spans="14:19" x14ac:dyDescent="0.15">
      <c r="N317" s="90"/>
      <c r="O317" s="90" t="s">
        <v>2100</v>
      </c>
      <c r="P317" s="90">
        <v>31</v>
      </c>
      <c r="Q317" s="90">
        <v>364</v>
      </c>
      <c r="R317" s="90" t="s">
        <v>2099</v>
      </c>
      <c r="S317" s="90">
        <v>124989</v>
      </c>
    </row>
    <row r="318" spans="14:19" x14ac:dyDescent="0.15">
      <c r="N318" s="90"/>
      <c r="O318" s="90" t="s">
        <v>2098</v>
      </c>
      <c r="P318" s="90">
        <v>31</v>
      </c>
      <c r="Q318" s="90">
        <v>366</v>
      </c>
      <c r="R318" s="90" t="s">
        <v>2097</v>
      </c>
      <c r="S318" s="90">
        <v>133765</v>
      </c>
    </row>
    <row r="319" spans="14:19" x14ac:dyDescent="0.15">
      <c r="N319" s="90"/>
      <c r="O319" s="90" t="s">
        <v>2096</v>
      </c>
      <c r="P319" s="90">
        <v>31</v>
      </c>
      <c r="Q319" s="90">
        <v>382</v>
      </c>
      <c r="R319" s="90" t="s">
        <v>2095</v>
      </c>
      <c r="S319" s="90">
        <v>86892</v>
      </c>
    </row>
    <row r="320" spans="14:19" x14ac:dyDescent="0.15">
      <c r="N320" s="90"/>
      <c r="O320" s="90" t="s">
        <v>2092</v>
      </c>
      <c r="P320" s="90">
        <v>31</v>
      </c>
      <c r="Q320" s="90">
        <v>384</v>
      </c>
      <c r="R320" s="90" t="s">
        <v>2091</v>
      </c>
      <c r="S320" s="90">
        <v>129225</v>
      </c>
    </row>
    <row r="321" spans="14:19" x14ac:dyDescent="0.15">
      <c r="N321" s="90"/>
      <c r="O321" s="90" t="s">
        <v>2090</v>
      </c>
      <c r="P321" s="90">
        <v>31</v>
      </c>
      <c r="Q321" s="90">
        <v>401</v>
      </c>
      <c r="R321" s="90" t="s">
        <v>2089</v>
      </c>
      <c r="S321" s="90">
        <v>88655</v>
      </c>
    </row>
    <row r="322" spans="14:19" x14ac:dyDescent="0.15">
      <c r="N322" s="90"/>
      <c r="O322" s="90" t="s">
        <v>2086</v>
      </c>
      <c r="P322" s="90">
        <v>32</v>
      </c>
      <c r="Q322" s="90">
        <v>100</v>
      </c>
      <c r="R322" s="90" t="s">
        <v>2085</v>
      </c>
      <c r="S322" s="90">
        <v>1242048</v>
      </c>
    </row>
    <row r="323" spans="14:19" x14ac:dyDescent="0.15">
      <c r="N323" s="90"/>
      <c r="O323" s="90" t="s">
        <v>2058</v>
      </c>
      <c r="P323" s="90">
        <v>32</v>
      </c>
      <c r="Q323" s="90">
        <v>222</v>
      </c>
      <c r="R323" s="90" t="s">
        <v>2057</v>
      </c>
      <c r="S323" s="90">
        <v>968989</v>
      </c>
    </row>
    <row r="324" spans="14:19" x14ac:dyDescent="0.15">
      <c r="N324" s="90"/>
      <c r="O324" s="90" t="s">
        <v>2022</v>
      </c>
      <c r="P324" s="90">
        <v>33</v>
      </c>
      <c r="Q324" s="90">
        <v>204</v>
      </c>
      <c r="R324" s="90" t="s">
        <v>2021</v>
      </c>
      <c r="S324" s="90">
        <v>28062</v>
      </c>
    </row>
    <row r="325" spans="14:19" x14ac:dyDescent="0.15">
      <c r="N325" s="90"/>
      <c r="O325" s="90" t="s">
        <v>2018</v>
      </c>
      <c r="P325" s="90">
        <v>33</v>
      </c>
      <c r="Q325" s="90">
        <v>206</v>
      </c>
      <c r="R325" s="90" t="s">
        <v>2017</v>
      </c>
      <c r="S325" s="90">
        <v>9751</v>
      </c>
    </row>
    <row r="326" spans="14:19" x14ac:dyDescent="0.15">
      <c r="N326" s="90"/>
      <c r="O326" s="90" t="s">
        <v>2016</v>
      </c>
      <c r="P326" s="90">
        <v>33</v>
      </c>
      <c r="Q326" s="90">
        <v>207</v>
      </c>
      <c r="R326" s="90" t="s">
        <v>2015</v>
      </c>
      <c r="S326" s="90">
        <v>10939</v>
      </c>
    </row>
    <row r="327" spans="14:19" x14ac:dyDescent="0.15">
      <c r="N327" s="90"/>
      <c r="O327" s="90" t="s">
        <v>2014</v>
      </c>
      <c r="P327" s="90">
        <v>33</v>
      </c>
      <c r="Q327" s="90">
        <v>208</v>
      </c>
      <c r="R327" s="90" t="s">
        <v>2013</v>
      </c>
      <c r="S327" s="90">
        <v>13794</v>
      </c>
    </row>
    <row r="328" spans="14:19" x14ac:dyDescent="0.15">
      <c r="N328" s="90"/>
      <c r="O328" s="90" t="s">
        <v>2010</v>
      </c>
      <c r="P328" s="90" t="s">
        <v>3600</v>
      </c>
      <c r="Q328" s="90">
        <v>210</v>
      </c>
      <c r="R328" s="90" t="s">
        <v>2009</v>
      </c>
      <c r="S328" s="90">
        <v>5629</v>
      </c>
    </row>
    <row r="329" spans="14:19" x14ac:dyDescent="0.15">
      <c r="N329" s="90"/>
      <c r="O329" s="90" t="s">
        <v>2006</v>
      </c>
      <c r="P329" s="90">
        <v>33</v>
      </c>
      <c r="Q329" s="90">
        <v>321</v>
      </c>
      <c r="R329" s="90" t="s">
        <v>2005</v>
      </c>
      <c r="S329" s="90">
        <v>2069</v>
      </c>
    </row>
    <row r="330" spans="14:19" x14ac:dyDescent="0.15">
      <c r="N330" s="90"/>
      <c r="O330" s="90" t="s">
        <v>1996</v>
      </c>
      <c r="P330" s="90">
        <v>34</v>
      </c>
      <c r="Q330" s="90">
        <v>201</v>
      </c>
      <c r="R330" s="90" t="s">
        <v>1995</v>
      </c>
      <c r="S330" s="90">
        <v>1127028</v>
      </c>
    </row>
    <row r="331" spans="14:19" x14ac:dyDescent="0.15">
      <c r="N331" s="90"/>
      <c r="O331" s="90" t="s">
        <v>1980</v>
      </c>
      <c r="P331" s="90">
        <v>34</v>
      </c>
      <c r="Q331" s="90">
        <v>210</v>
      </c>
      <c r="R331" s="90" t="s">
        <v>1979</v>
      </c>
      <c r="S331" s="90">
        <v>11741</v>
      </c>
    </row>
    <row r="332" spans="14:19" x14ac:dyDescent="0.15">
      <c r="N332" s="90"/>
      <c r="O332" s="90" t="s">
        <v>1974</v>
      </c>
      <c r="P332" s="90">
        <v>34</v>
      </c>
      <c r="Q332" s="90">
        <v>344</v>
      </c>
      <c r="R332" s="90" t="s">
        <v>1973</v>
      </c>
      <c r="S332" s="90">
        <v>28537</v>
      </c>
    </row>
    <row r="333" spans="14:19" x14ac:dyDescent="0.15">
      <c r="N333" s="90"/>
      <c r="O333" s="90" t="s">
        <v>1958</v>
      </c>
      <c r="P333" s="90">
        <v>35</v>
      </c>
      <c r="Q333" s="90">
        <v>201</v>
      </c>
      <c r="R333" s="90" t="s">
        <v>1957</v>
      </c>
      <c r="S333" s="90">
        <v>87088</v>
      </c>
    </row>
    <row r="334" spans="14:19" x14ac:dyDescent="0.15">
      <c r="N334" s="90"/>
      <c r="O334" s="90" t="s">
        <v>1956</v>
      </c>
      <c r="P334" s="90">
        <v>35</v>
      </c>
      <c r="Q334" s="90">
        <v>202</v>
      </c>
      <c r="R334" s="90" t="s">
        <v>1955</v>
      </c>
      <c r="S334" s="90">
        <v>43546</v>
      </c>
    </row>
    <row r="335" spans="14:19" x14ac:dyDescent="0.15">
      <c r="N335" s="90"/>
      <c r="O335" s="90" t="s">
        <v>1954</v>
      </c>
      <c r="P335" s="90">
        <v>35</v>
      </c>
      <c r="Q335" s="90">
        <v>204</v>
      </c>
      <c r="R335" s="90" t="s">
        <v>1953</v>
      </c>
      <c r="S335" s="90">
        <v>10702</v>
      </c>
    </row>
    <row r="336" spans="14:19" x14ac:dyDescent="0.15">
      <c r="N336" s="90"/>
      <c r="O336" s="90" t="s">
        <v>1940</v>
      </c>
      <c r="P336" s="90">
        <v>35</v>
      </c>
      <c r="Q336" s="90">
        <v>322</v>
      </c>
      <c r="R336" s="90" t="s">
        <v>1939</v>
      </c>
      <c r="S336" s="90">
        <v>2145</v>
      </c>
    </row>
    <row r="337" spans="14:19" x14ac:dyDescent="0.15">
      <c r="N337" s="90"/>
      <c r="O337" s="90" t="s">
        <v>1928</v>
      </c>
      <c r="P337" s="90">
        <v>35</v>
      </c>
      <c r="Q337" s="90">
        <v>483</v>
      </c>
      <c r="R337" s="90" t="s">
        <v>1927</v>
      </c>
      <c r="S337" s="90">
        <v>1616</v>
      </c>
    </row>
    <row r="338" spans="14:19" x14ac:dyDescent="0.15">
      <c r="N338" s="90"/>
      <c r="O338" s="90" t="s">
        <v>1924</v>
      </c>
      <c r="P338" s="90">
        <v>36</v>
      </c>
      <c r="Q338" s="90">
        <v>201</v>
      </c>
      <c r="R338" s="90" t="s">
        <v>1923</v>
      </c>
      <c r="S338" s="90">
        <v>980309</v>
      </c>
    </row>
    <row r="339" spans="14:19" x14ac:dyDescent="0.15">
      <c r="N339" s="90"/>
      <c r="O339" s="90" t="s">
        <v>1914</v>
      </c>
      <c r="P339" s="90">
        <v>36</v>
      </c>
      <c r="Q339" s="90">
        <v>207</v>
      </c>
      <c r="R339" s="90" t="s">
        <v>1913</v>
      </c>
      <c r="S339" s="90">
        <v>11653</v>
      </c>
    </row>
    <row r="340" spans="14:19" x14ac:dyDescent="0.15">
      <c r="N340" s="90"/>
      <c r="O340" s="90" t="s">
        <v>1912</v>
      </c>
      <c r="P340" s="90">
        <v>36</v>
      </c>
      <c r="Q340" s="90">
        <v>208</v>
      </c>
      <c r="R340" s="90" t="s">
        <v>1911</v>
      </c>
      <c r="S340" s="90">
        <v>146832</v>
      </c>
    </row>
    <row r="341" spans="14:19" x14ac:dyDescent="0.15">
      <c r="N341" s="90"/>
      <c r="O341" s="90" t="s">
        <v>1910</v>
      </c>
      <c r="P341" s="90">
        <v>36</v>
      </c>
      <c r="Q341" s="90">
        <v>209</v>
      </c>
      <c r="R341" s="90" t="s">
        <v>1909</v>
      </c>
      <c r="S341" s="90">
        <v>89250</v>
      </c>
    </row>
    <row r="342" spans="14:19" x14ac:dyDescent="0.15">
      <c r="N342" s="90"/>
      <c r="O342" s="90" t="s">
        <v>1908</v>
      </c>
      <c r="P342" s="90">
        <v>36</v>
      </c>
      <c r="Q342" s="90">
        <v>210</v>
      </c>
      <c r="R342" s="90" t="s">
        <v>1907</v>
      </c>
      <c r="S342" s="90">
        <v>128457</v>
      </c>
    </row>
    <row r="343" spans="14:19" x14ac:dyDescent="0.15">
      <c r="N343" s="90"/>
      <c r="O343" s="90" t="s">
        <v>1906</v>
      </c>
      <c r="P343" s="90">
        <v>36</v>
      </c>
      <c r="Q343" s="90">
        <v>211</v>
      </c>
      <c r="R343" s="90" t="s">
        <v>1905</v>
      </c>
      <c r="S343" s="90">
        <v>268684</v>
      </c>
    </row>
    <row r="344" spans="14:19" x14ac:dyDescent="0.15">
      <c r="N344" s="90"/>
      <c r="O344" s="90" t="s">
        <v>1900</v>
      </c>
      <c r="P344" s="90" t="s">
        <v>3601</v>
      </c>
      <c r="Q344" s="90">
        <v>214</v>
      </c>
      <c r="R344" s="90" t="s">
        <v>1899</v>
      </c>
      <c r="S344" s="90">
        <v>35116</v>
      </c>
    </row>
    <row r="345" spans="14:19" x14ac:dyDescent="0.15">
      <c r="N345" s="90"/>
      <c r="O345" s="90" t="s">
        <v>3602</v>
      </c>
      <c r="P345" s="90">
        <v>36</v>
      </c>
      <c r="Q345" s="90">
        <v>368</v>
      </c>
      <c r="R345" s="90" t="s">
        <v>3603</v>
      </c>
      <c r="S345" s="90">
        <v>6304</v>
      </c>
    </row>
    <row r="346" spans="14:19" x14ac:dyDescent="0.15">
      <c r="N346" s="90"/>
      <c r="O346" s="90" t="s">
        <v>1897</v>
      </c>
      <c r="P346" s="90">
        <v>36</v>
      </c>
      <c r="Q346" s="90">
        <v>364</v>
      </c>
      <c r="R346" s="90" t="s">
        <v>1896</v>
      </c>
      <c r="S346" s="90">
        <v>690</v>
      </c>
    </row>
    <row r="347" spans="14:19" x14ac:dyDescent="0.15">
      <c r="N347" s="90"/>
      <c r="O347" s="90" t="s">
        <v>1893</v>
      </c>
      <c r="P347" s="90">
        <v>36</v>
      </c>
      <c r="Q347" s="90">
        <v>366</v>
      </c>
      <c r="R347" s="90" t="s">
        <v>1892</v>
      </c>
      <c r="S347" s="90">
        <v>1303</v>
      </c>
    </row>
    <row r="348" spans="14:19" x14ac:dyDescent="0.15">
      <c r="N348" s="90"/>
      <c r="O348" s="90" t="s">
        <v>1889</v>
      </c>
      <c r="P348" s="90">
        <v>36</v>
      </c>
      <c r="Q348" s="90">
        <v>384</v>
      </c>
      <c r="R348" s="90" t="s">
        <v>1888</v>
      </c>
      <c r="S348" s="90">
        <v>50275</v>
      </c>
    </row>
    <row r="349" spans="14:19" x14ac:dyDescent="0.15">
      <c r="N349" s="90"/>
      <c r="O349" s="90" t="s">
        <v>1871</v>
      </c>
      <c r="P349" s="90">
        <v>37</v>
      </c>
      <c r="Q349" s="90">
        <v>201</v>
      </c>
      <c r="R349" s="90" t="s">
        <v>1870</v>
      </c>
      <c r="S349" s="90">
        <v>264</v>
      </c>
    </row>
    <row r="350" spans="14:19" x14ac:dyDescent="0.15">
      <c r="N350" s="90"/>
      <c r="O350" s="90" t="s">
        <v>1865</v>
      </c>
      <c r="P350" s="90">
        <v>37</v>
      </c>
      <c r="Q350" s="90">
        <v>204</v>
      </c>
      <c r="R350" s="90" t="s">
        <v>1864</v>
      </c>
      <c r="S350" s="90">
        <v>94835</v>
      </c>
    </row>
    <row r="351" spans="14:19" x14ac:dyDescent="0.15">
      <c r="N351" s="90"/>
      <c r="O351" s="90" t="s">
        <v>1861</v>
      </c>
      <c r="P351" s="90">
        <v>37</v>
      </c>
      <c r="Q351" s="90">
        <v>206</v>
      </c>
      <c r="R351" s="90" t="s">
        <v>1860</v>
      </c>
      <c r="S351" s="90">
        <v>118745</v>
      </c>
    </row>
    <row r="352" spans="14:19" x14ac:dyDescent="0.15">
      <c r="N352" s="90"/>
      <c r="O352" s="90" t="s">
        <v>1846</v>
      </c>
      <c r="P352" s="90">
        <v>37</v>
      </c>
      <c r="Q352" s="90">
        <v>214</v>
      </c>
      <c r="R352" s="90" t="s">
        <v>1845</v>
      </c>
      <c r="S352" s="90">
        <v>158424</v>
      </c>
    </row>
    <row r="353" spans="14:19" x14ac:dyDescent="0.15">
      <c r="N353" s="90"/>
      <c r="O353" s="90" t="s">
        <v>1842</v>
      </c>
      <c r="P353" s="90">
        <v>37</v>
      </c>
      <c r="Q353" s="90">
        <v>217</v>
      </c>
      <c r="R353" s="90" t="s">
        <v>1841</v>
      </c>
      <c r="S353" s="90">
        <v>44</v>
      </c>
    </row>
    <row r="354" spans="14:19" x14ac:dyDescent="0.15">
      <c r="N354" s="90"/>
      <c r="O354" s="90" t="s">
        <v>1828</v>
      </c>
      <c r="P354" s="90">
        <v>37</v>
      </c>
      <c r="Q354" s="90">
        <v>306</v>
      </c>
      <c r="R354" s="90" t="s">
        <v>1827</v>
      </c>
      <c r="S354" s="90">
        <v>315986</v>
      </c>
    </row>
    <row r="355" spans="14:19" x14ac:dyDescent="0.15">
      <c r="N355" s="90"/>
      <c r="O355" s="90" t="s">
        <v>1812</v>
      </c>
      <c r="P355" s="90">
        <v>37</v>
      </c>
      <c r="Q355" s="90">
        <v>361</v>
      </c>
      <c r="R355" s="90" t="s">
        <v>1811</v>
      </c>
      <c r="S355" s="90">
        <v>92061</v>
      </c>
    </row>
    <row r="356" spans="14:19" x14ac:dyDescent="0.15">
      <c r="N356" s="90"/>
      <c r="O356" s="90" t="s">
        <v>1810</v>
      </c>
      <c r="P356" s="90">
        <v>37</v>
      </c>
      <c r="Q356" s="90">
        <v>362</v>
      </c>
      <c r="R356" s="90" t="s">
        <v>1809</v>
      </c>
      <c r="S356" s="90">
        <v>2886</v>
      </c>
    </row>
    <row r="357" spans="14:19" x14ac:dyDescent="0.15">
      <c r="N357" s="90"/>
      <c r="O357" s="90" t="s">
        <v>1794</v>
      </c>
      <c r="P357" s="90">
        <v>37</v>
      </c>
      <c r="Q357" s="90">
        <v>402</v>
      </c>
      <c r="R357" s="90" t="s">
        <v>1793</v>
      </c>
      <c r="S357" s="90">
        <v>8659</v>
      </c>
    </row>
    <row r="358" spans="14:19" x14ac:dyDescent="0.15">
      <c r="N358" s="90"/>
      <c r="O358" s="90" t="s">
        <v>1790</v>
      </c>
      <c r="P358" s="90">
        <v>37</v>
      </c>
      <c r="Q358" s="90">
        <v>404</v>
      </c>
      <c r="R358" s="90" t="s">
        <v>1789</v>
      </c>
      <c r="S358" s="90">
        <v>5079</v>
      </c>
    </row>
    <row r="359" spans="14:19" x14ac:dyDescent="0.15">
      <c r="N359" s="90"/>
      <c r="O359" s="90" t="s">
        <v>1788</v>
      </c>
      <c r="P359" s="90">
        <v>37</v>
      </c>
      <c r="Q359" s="90">
        <v>407</v>
      </c>
      <c r="R359" s="90" t="s">
        <v>1787</v>
      </c>
      <c r="S359" s="90">
        <v>12930</v>
      </c>
    </row>
    <row r="360" spans="14:19" x14ac:dyDescent="0.15">
      <c r="N360" s="90"/>
      <c r="O360" s="90" t="s">
        <v>1784</v>
      </c>
      <c r="P360" s="90">
        <v>37</v>
      </c>
      <c r="Q360" s="90">
        <v>410</v>
      </c>
      <c r="R360" s="90" t="s">
        <v>1783</v>
      </c>
      <c r="S360" s="90">
        <v>51</v>
      </c>
    </row>
    <row r="361" spans="14:19" x14ac:dyDescent="0.15">
      <c r="N361" s="90"/>
      <c r="O361" s="90" t="s">
        <v>1776</v>
      </c>
      <c r="P361" s="90">
        <v>37</v>
      </c>
      <c r="Q361" s="90">
        <v>414</v>
      </c>
      <c r="R361" s="90" t="s">
        <v>1775</v>
      </c>
      <c r="S361" s="90">
        <v>1039</v>
      </c>
    </row>
    <row r="362" spans="14:19" x14ac:dyDescent="0.15">
      <c r="N362" s="90"/>
      <c r="O362" s="90" t="s">
        <v>1772</v>
      </c>
      <c r="P362" s="90">
        <v>37</v>
      </c>
      <c r="Q362" s="90">
        <v>416</v>
      </c>
      <c r="R362" s="90" t="s">
        <v>1771</v>
      </c>
      <c r="S362" s="90">
        <v>12007</v>
      </c>
    </row>
    <row r="363" spans="14:19" x14ac:dyDescent="0.15">
      <c r="N363" s="90"/>
      <c r="O363" s="90" t="s">
        <v>1770</v>
      </c>
      <c r="P363" s="90">
        <v>37</v>
      </c>
      <c r="Q363" s="90">
        <v>417</v>
      </c>
      <c r="R363" s="90" t="s">
        <v>1769</v>
      </c>
      <c r="S363" s="90">
        <v>4208</v>
      </c>
    </row>
    <row r="364" spans="14:19" x14ac:dyDescent="0.15">
      <c r="N364" s="90"/>
      <c r="O364" s="90" t="s">
        <v>1730</v>
      </c>
      <c r="P364" s="90">
        <v>37</v>
      </c>
      <c r="Q364" s="90">
        <v>562</v>
      </c>
      <c r="R364" s="90" t="s">
        <v>1729</v>
      </c>
      <c r="S364" s="90">
        <v>125610</v>
      </c>
    </row>
    <row r="365" spans="14:19" x14ac:dyDescent="0.15">
      <c r="N365" s="90"/>
      <c r="O365" s="90" t="s">
        <v>1710</v>
      </c>
      <c r="P365" s="90">
        <v>38</v>
      </c>
      <c r="Q365" s="90">
        <v>205</v>
      </c>
      <c r="R365" s="90" t="s">
        <v>1709</v>
      </c>
      <c r="S365" s="90">
        <v>91571</v>
      </c>
    </row>
    <row r="366" spans="14:19" x14ac:dyDescent="0.15">
      <c r="N366" s="90"/>
      <c r="O366" s="90" t="s">
        <v>1706</v>
      </c>
      <c r="P366" s="90">
        <v>38</v>
      </c>
      <c r="Q366" s="90">
        <v>207</v>
      </c>
      <c r="R366" s="90" t="s">
        <v>1705</v>
      </c>
      <c r="S366" s="90">
        <v>88655</v>
      </c>
    </row>
    <row r="367" spans="14:19" x14ac:dyDescent="0.15">
      <c r="N367" s="90"/>
      <c r="O367" s="90" t="s">
        <v>1692</v>
      </c>
      <c r="P367" s="90">
        <v>38</v>
      </c>
      <c r="Q367" s="90">
        <v>214</v>
      </c>
      <c r="R367" s="90" t="s">
        <v>1691</v>
      </c>
      <c r="S367" s="90">
        <v>92075</v>
      </c>
    </row>
    <row r="368" spans="14:19" x14ac:dyDescent="0.15">
      <c r="N368" s="90"/>
      <c r="O368" s="90" t="s">
        <v>1634</v>
      </c>
      <c r="P368" s="90">
        <v>39</v>
      </c>
      <c r="Q368" s="90">
        <v>201</v>
      </c>
      <c r="R368" s="90" t="s">
        <v>1633</v>
      </c>
      <c r="S368" s="90">
        <v>268851</v>
      </c>
    </row>
    <row r="369" spans="14:19" x14ac:dyDescent="0.15">
      <c r="N369" s="90"/>
      <c r="O369" s="90" t="s">
        <v>1632</v>
      </c>
      <c r="P369" s="90">
        <v>39</v>
      </c>
      <c r="Q369" s="90">
        <v>202</v>
      </c>
      <c r="R369" s="90" t="s">
        <v>1631</v>
      </c>
      <c r="S369" s="90">
        <v>417471</v>
      </c>
    </row>
    <row r="370" spans="14:19" x14ac:dyDescent="0.15">
      <c r="N370" s="90"/>
      <c r="O370" s="90" t="s">
        <v>1630</v>
      </c>
      <c r="P370" s="90">
        <v>39</v>
      </c>
      <c r="Q370" s="90">
        <v>203</v>
      </c>
      <c r="R370" s="90" t="s">
        <v>1629</v>
      </c>
      <c r="S370" s="90">
        <v>80454</v>
      </c>
    </row>
    <row r="371" spans="14:19" x14ac:dyDescent="0.15">
      <c r="N371" s="90"/>
      <c r="O371" s="90" t="s">
        <v>1620</v>
      </c>
      <c r="P371" s="90">
        <v>39</v>
      </c>
      <c r="Q371" s="90">
        <v>209</v>
      </c>
      <c r="R371" s="90" t="s">
        <v>1619</v>
      </c>
      <c r="S371" s="90">
        <v>21836</v>
      </c>
    </row>
    <row r="372" spans="14:19" x14ac:dyDescent="0.15">
      <c r="N372" s="90"/>
      <c r="O372" s="90" t="s">
        <v>1616</v>
      </c>
      <c r="P372" s="90">
        <v>39</v>
      </c>
      <c r="Q372" s="90">
        <v>211</v>
      </c>
      <c r="R372" s="90" t="s">
        <v>1615</v>
      </c>
      <c r="S372" s="90">
        <v>18802</v>
      </c>
    </row>
    <row r="373" spans="14:19" x14ac:dyDescent="0.15">
      <c r="N373" s="90"/>
      <c r="O373" s="90" t="s">
        <v>1614</v>
      </c>
      <c r="P373" s="90">
        <v>39</v>
      </c>
      <c r="Q373" s="90">
        <v>212</v>
      </c>
      <c r="R373" s="90" t="s">
        <v>1613</v>
      </c>
      <c r="S373" s="90">
        <v>47043</v>
      </c>
    </row>
    <row r="374" spans="14:19" x14ac:dyDescent="0.15">
      <c r="N374" s="90"/>
      <c r="O374" s="90" t="s">
        <v>1610</v>
      </c>
      <c r="P374" s="90">
        <v>39</v>
      </c>
      <c r="Q374" s="90">
        <v>214</v>
      </c>
      <c r="R374" s="90" t="s">
        <v>1609</v>
      </c>
      <c r="S374" s="90">
        <v>297939</v>
      </c>
    </row>
    <row r="375" spans="14:19" x14ac:dyDescent="0.15">
      <c r="N375" s="90"/>
      <c r="O375" s="90" t="s">
        <v>1608</v>
      </c>
      <c r="P375" s="90">
        <v>39</v>
      </c>
      <c r="Q375" s="90">
        <v>215</v>
      </c>
      <c r="R375" s="90" t="s">
        <v>1607</v>
      </c>
      <c r="S375" s="90">
        <v>41568</v>
      </c>
    </row>
    <row r="376" spans="14:19" x14ac:dyDescent="0.15">
      <c r="N376" s="90"/>
      <c r="O376" s="90" t="s">
        <v>1602</v>
      </c>
      <c r="P376" s="90">
        <v>39</v>
      </c>
      <c r="Q376" s="90">
        <v>220</v>
      </c>
      <c r="R376" s="90" t="s">
        <v>1601</v>
      </c>
      <c r="S376" s="90">
        <v>15933</v>
      </c>
    </row>
    <row r="377" spans="14:19" x14ac:dyDescent="0.15">
      <c r="N377" s="90"/>
      <c r="O377" s="90" t="s">
        <v>1590</v>
      </c>
      <c r="P377" s="90" t="s">
        <v>3604</v>
      </c>
      <c r="Q377" s="90">
        <v>226</v>
      </c>
      <c r="R377" s="90" t="s">
        <v>1589</v>
      </c>
      <c r="S377" s="90">
        <v>6897</v>
      </c>
    </row>
    <row r="378" spans="14:19" x14ac:dyDescent="0.15">
      <c r="N378" s="90"/>
      <c r="O378" s="90" t="s">
        <v>1576</v>
      </c>
      <c r="P378" s="90">
        <v>39</v>
      </c>
      <c r="Q378" s="90">
        <v>341</v>
      </c>
      <c r="R378" s="90" t="s">
        <v>1575</v>
      </c>
      <c r="S378" s="90">
        <v>17916</v>
      </c>
    </row>
    <row r="379" spans="14:19" x14ac:dyDescent="0.15">
      <c r="N379" s="90"/>
      <c r="O379" s="90" t="s">
        <v>1574</v>
      </c>
      <c r="P379" s="90">
        <v>39</v>
      </c>
      <c r="Q379" s="90">
        <v>342</v>
      </c>
      <c r="R379" s="90" t="s">
        <v>1573</v>
      </c>
      <c r="S379" s="90">
        <v>24257</v>
      </c>
    </row>
    <row r="380" spans="14:19" x14ac:dyDescent="0.15">
      <c r="N380" s="90"/>
      <c r="O380" s="90" t="s">
        <v>1572</v>
      </c>
      <c r="P380" s="90">
        <v>39</v>
      </c>
      <c r="Q380" s="90">
        <v>344</v>
      </c>
      <c r="R380" s="90" t="s">
        <v>1571</v>
      </c>
      <c r="S380" s="90">
        <v>13334</v>
      </c>
    </row>
    <row r="381" spans="14:19" x14ac:dyDescent="0.15">
      <c r="N381" s="90"/>
      <c r="O381" s="90" t="s">
        <v>1311</v>
      </c>
      <c r="P381" s="90">
        <v>41</v>
      </c>
      <c r="Q381" s="90">
        <v>100</v>
      </c>
      <c r="R381" s="90" t="s">
        <v>1310</v>
      </c>
      <c r="S381" s="90">
        <v>32622345</v>
      </c>
    </row>
    <row r="382" spans="14:19" x14ac:dyDescent="0.15">
      <c r="N382" s="90"/>
      <c r="O382" s="90" t="s">
        <v>1309</v>
      </c>
      <c r="P382" s="90">
        <v>41</v>
      </c>
      <c r="Q382" s="90">
        <v>140</v>
      </c>
      <c r="R382" s="90" t="s">
        <v>1308</v>
      </c>
      <c r="S382" s="90">
        <v>1493156</v>
      </c>
    </row>
    <row r="383" spans="14:19" x14ac:dyDescent="0.15">
      <c r="N383" s="90"/>
      <c r="O383" s="90" t="s">
        <v>1297</v>
      </c>
      <c r="P383" s="90">
        <v>41</v>
      </c>
      <c r="Q383" s="90">
        <v>207</v>
      </c>
      <c r="R383" s="90" t="s">
        <v>1296</v>
      </c>
      <c r="S383" s="90">
        <v>58112</v>
      </c>
    </row>
    <row r="384" spans="14:19" x14ac:dyDescent="0.15">
      <c r="N384" s="90"/>
      <c r="O384" s="90" t="s">
        <v>1283</v>
      </c>
      <c r="P384" s="90">
        <v>41</v>
      </c>
      <c r="Q384" s="90">
        <v>214</v>
      </c>
      <c r="R384" s="90" t="s">
        <v>1282</v>
      </c>
      <c r="S384" s="90">
        <v>73116</v>
      </c>
    </row>
    <row r="385" spans="14:19" x14ac:dyDescent="0.15">
      <c r="N385" s="90"/>
      <c r="O385" s="90" t="s">
        <v>1279</v>
      </c>
      <c r="P385" s="90">
        <v>41</v>
      </c>
      <c r="Q385" s="90">
        <v>216</v>
      </c>
      <c r="R385" s="90" t="s">
        <v>1278</v>
      </c>
      <c r="S385" s="90">
        <v>21402</v>
      </c>
    </row>
    <row r="386" spans="14:19" x14ac:dyDescent="0.15">
      <c r="N386" s="90"/>
      <c r="O386" s="90" t="s">
        <v>1277</v>
      </c>
      <c r="P386" s="90">
        <v>41</v>
      </c>
      <c r="Q386" s="90">
        <v>217</v>
      </c>
      <c r="R386" s="90" t="s">
        <v>1276</v>
      </c>
      <c r="S386" s="90">
        <v>17324</v>
      </c>
    </row>
    <row r="387" spans="14:19" x14ac:dyDescent="0.15">
      <c r="N387" s="90"/>
      <c r="O387" s="90" t="s">
        <v>1267</v>
      </c>
      <c r="P387" s="90">
        <v>41</v>
      </c>
      <c r="Q387" s="90">
        <v>222</v>
      </c>
      <c r="R387" s="90" t="s">
        <v>1266</v>
      </c>
      <c r="S387" s="90">
        <v>50969</v>
      </c>
    </row>
    <row r="388" spans="14:19" x14ac:dyDescent="0.15">
      <c r="N388" s="90"/>
      <c r="O388" s="90" t="s">
        <v>1263</v>
      </c>
      <c r="P388" s="90">
        <v>41</v>
      </c>
      <c r="Q388" s="90">
        <v>224</v>
      </c>
      <c r="R388" s="90" t="s">
        <v>1262</v>
      </c>
      <c r="S388" s="90">
        <v>16204</v>
      </c>
    </row>
    <row r="389" spans="14:19" x14ac:dyDescent="0.15">
      <c r="N389" s="90"/>
      <c r="O389" s="90" t="s">
        <v>1259</v>
      </c>
      <c r="P389" s="90">
        <v>41</v>
      </c>
      <c r="Q389" s="90">
        <v>226</v>
      </c>
      <c r="R389" s="90" t="s">
        <v>1258</v>
      </c>
      <c r="S389" s="90">
        <v>25978</v>
      </c>
    </row>
    <row r="390" spans="14:19" x14ac:dyDescent="0.15">
      <c r="N390" s="90"/>
      <c r="O390" s="90" t="s">
        <v>1253</v>
      </c>
      <c r="P390" s="90">
        <v>41</v>
      </c>
      <c r="Q390" s="90">
        <v>229</v>
      </c>
      <c r="R390" s="90" t="s">
        <v>1252</v>
      </c>
      <c r="S390" s="90">
        <v>7225</v>
      </c>
    </row>
    <row r="391" spans="14:19" x14ac:dyDescent="0.15">
      <c r="N391" s="90"/>
      <c r="O391" s="90" t="s">
        <v>1249</v>
      </c>
      <c r="P391" s="90">
        <v>41</v>
      </c>
      <c r="Q391" s="90">
        <v>231</v>
      </c>
      <c r="R391" s="90" t="s">
        <v>1248</v>
      </c>
      <c r="S391" s="90">
        <v>33032</v>
      </c>
    </row>
    <row r="392" spans="14:19" x14ac:dyDescent="0.15">
      <c r="N392" s="90"/>
      <c r="O392" s="90" t="s">
        <v>1231</v>
      </c>
      <c r="P392" s="90">
        <v>41</v>
      </c>
      <c r="Q392" s="90">
        <v>381</v>
      </c>
      <c r="R392" s="90" t="s">
        <v>1230</v>
      </c>
      <c r="S392" s="90">
        <v>9699</v>
      </c>
    </row>
    <row r="393" spans="14:19" x14ac:dyDescent="0.15">
      <c r="N393" s="90"/>
      <c r="O393" s="90" t="s">
        <v>1229</v>
      </c>
      <c r="P393" s="90">
        <v>41</v>
      </c>
      <c r="Q393" s="90">
        <v>382</v>
      </c>
      <c r="R393" s="90" t="s">
        <v>1228</v>
      </c>
      <c r="S393" s="90">
        <v>10392</v>
      </c>
    </row>
    <row r="394" spans="14:19" x14ac:dyDescent="0.15">
      <c r="N394" s="90"/>
      <c r="O394" s="90" t="s">
        <v>1227</v>
      </c>
      <c r="P394" s="90">
        <v>41</v>
      </c>
      <c r="Q394" s="90">
        <v>383</v>
      </c>
      <c r="R394" s="90" t="s">
        <v>1226</v>
      </c>
      <c r="S394" s="90">
        <v>1073</v>
      </c>
    </row>
    <row r="395" spans="14:19" x14ac:dyDescent="0.15">
      <c r="N395" s="90"/>
      <c r="O395" s="90" t="s">
        <v>1565</v>
      </c>
      <c r="P395" s="90">
        <v>51</v>
      </c>
      <c r="Q395" s="90">
        <v>100</v>
      </c>
      <c r="R395" s="90" t="s">
        <v>1564</v>
      </c>
      <c r="S395" s="90">
        <v>875106</v>
      </c>
    </row>
    <row r="396" spans="14:19" x14ac:dyDescent="0.15">
      <c r="N396" s="90"/>
      <c r="O396" s="90" t="s">
        <v>1563</v>
      </c>
      <c r="P396" s="90">
        <v>51</v>
      </c>
      <c r="Q396" s="90">
        <v>201</v>
      </c>
      <c r="R396" s="90" t="s">
        <v>1562</v>
      </c>
      <c r="S396" s="90">
        <v>45262</v>
      </c>
    </row>
    <row r="397" spans="14:19" x14ac:dyDescent="0.15">
      <c r="N397" s="90"/>
      <c r="O397" s="90" t="s">
        <v>1559</v>
      </c>
      <c r="P397" s="90">
        <v>51</v>
      </c>
      <c r="Q397" s="90">
        <v>203</v>
      </c>
      <c r="R397" s="90" t="s">
        <v>1558</v>
      </c>
      <c r="S397" s="90">
        <v>900563</v>
      </c>
    </row>
    <row r="398" spans="14:19" x14ac:dyDescent="0.15">
      <c r="N398" s="90"/>
      <c r="O398" s="90" t="s">
        <v>1555</v>
      </c>
      <c r="P398" s="90">
        <v>51</v>
      </c>
      <c r="Q398" s="90">
        <v>205</v>
      </c>
      <c r="R398" s="90" t="s">
        <v>1554</v>
      </c>
      <c r="S398" s="90">
        <v>61235</v>
      </c>
    </row>
    <row r="399" spans="14:19" x14ac:dyDescent="0.15">
      <c r="N399" s="90"/>
      <c r="O399" s="90" t="s">
        <v>1551</v>
      </c>
      <c r="P399" s="90">
        <v>51</v>
      </c>
      <c r="Q399" s="90">
        <v>207</v>
      </c>
      <c r="R399" s="90" t="s">
        <v>1550</v>
      </c>
      <c r="S399" s="90">
        <v>59852</v>
      </c>
    </row>
    <row r="400" spans="14:19" x14ac:dyDescent="0.15">
      <c r="N400" s="90"/>
      <c r="O400" s="90" t="s">
        <v>1549</v>
      </c>
      <c r="P400" s="90">
        <v>51</v>
      </c>
      <c r="Q400" s="90">
        <v>208</v>
      </c>
      <c r="R400" s="90" t="s">
        <v>1548</v>
      </c>
      <c r="S400" s="90">
        <v>7964</v>
      </c>
    </row>
    <row r="401" spans="14:19" x14ac:dyDescent="0.15">
      <c r="N401" s="90"/>
      <c r="O401" s="90" t="s">
        <v>1543</v>
      </c>
      <c r="P401" s="90">
        <v>51</v>
      </c>
      <c r="Q401" s="90">
        <v>211</v>
      </c>
      <c r="R401" s="90" t="s">
        <v>1542</v>
      </c>
      <c r="S401" s="90">
        <v>255049</v>
      </c>
    </row>
    <row r="402" spans="14:19" x14ac:dyDescent="0.15">
      <c r="N402" s="90"/>
      <c r="O402" s="90" t="s">
        <v>1537</v>
      </c>
      <c r="P402" s="90">
        <v>51</v>
      </c>
      <c r="Q402" s="90">
        <v>214</v>
      </c>
      <c r="R402" s="90" t="s">
        <v>1536</v>
      </c>
      <c r="S402" s="90">
        <v>29310</v>
      </c>
    </row>
    <row r="403" spans="14:19" x14ac:dyDescent="0.15">
      <c r="N403" s="90"/>
      <c r="O403" s="90" t="s">
        <v>1535</v>
      </c>
      <c r="P403" s="90">
        <v>51</v>
      </c>
      <c r="Q403" s="90">
        <v>215</v>
      </c>
      <c r="R403" s="90" t="s">
        <v>1534</v>
      </c>
      <c r="S403" s="90">
        <v>22907</v>
      </c>
    </row>
    <row r="404" spans="14:19" x14ac:dyDescent="0.15">
      <c r="N404" s="90"/>
      <c r="O404" s="90" t="s">
        <v>1527</v>
      </c>
      <c r="P404" s="90">
        <v>51</v>
      </c>
      <c r="Q404" s="90">
        <v>220</v>
      </c>
      <c r="R404" s="90" t="s">
        <v>1526</v>
      </c>
      <c r="S404" s="90">
        <v>203225</v>
      </c>
    </row>
    <row r="405" spans="14:19" x14ac:dyDescent="0.15">
      <c r="N405" s="90"/>
      <c r="O405" s="90" t="s">
        <v>1525</v>
      </c>
      <c r="P405" s="90">
        <v>51</v>
      </c>
      <c r="Q405" s="90">
        <v>221</v>
      </c>
      <c r="R405" s="90" t="s">
        <v>1524</v>
      </c>
      <c r="S405" s="90">
        <v>15458</v>
      </c>
    </row>
    <row r="406" spans="14:19" x14ac:dyDescent="0.15">
      <c r="N406" s="90"/>
      <c r="O406" s="90" t="s">
        <v>1511</v>
      </c>
      <c r="P406" s="90">
        <v>51</v>
      </c>
      <c r="Q406" s="90">
        <v>228</v>
      </c>
      <c r="R406" s="90" t="s">
        <v>1510</v>
      </c>
      <c r="S406" s="90">
        <v>147394</v>
      </c>
    </row>
    <row r="407" spans="14:19" x14ac:dyDescent="0.15">
      <c r="N407" s="90"/>
      <c r="O407" s="90" t="s">
        <v>1497</v>
      </c>
      <c r="P407" s="90" t="s">
        <v>3605</v>
      </c>
      <c r="Q407" s="90">
        <v>235</v>
      </c>
      <c r="R407" s="90" t="s">
        <v>3606</v>
      </c>
      <c r="S407" s="90">
        <v>5232</v>
      </c>
    </row>
    <row r="408" spans="14:19" x14ac:dyDescent="0.15">
      <c r="N408" s="90"/>
      <c r="O408" s="90" t="s">
        <v>1495</v>
      </c>
      <c r="P408" s="90">
        <v>51</v>
      </c>
      <c r="Q408" s="90">
        <v>236</v>
      </c>
      <c r="R408" s="90" t="s">
        <v>1494</v>
      </c>
      <c r="S408" s="90">
        <v>94124</v>
      </c>
    </row>
    <row r="409" spans="14:19" x14ac:dyDescent="0.15">
      <c r="N409" s="90"/>
      <c r="O409" s="90" t="s">
        <v>1491</v>
      </c>
      <c r="P409" s="90">
        <v>51</v>
      </c>
      <c r="Q409" s="90">
        <v>237</v>
      </c>
      <c r="R409" s="90" t="s">
        <v>3607</v>
      </c>
      <c r="S409" s="90">
        <v>47900</v>
      </c>
    </row>
    <row r="410" spans="14:19" x14ac:dyDescent="0.15">
      <c r="N410" s="90"/>
      <c r="O410" s="90" t="s">
        <v>1487</v>
      </c>
      <c r="P410" s="90">
        <v>51</v>
      </c>
      <c r="Q410" s="90">
        <v>361</v>
      </c>
      <c r="R410" s="90" t="s">
        <v>1486</v>
      </c>
      <c r="S410" s="90">
        <v>14269</v>
      </c>
    </row>
    <row r="411" spans="14:19" x14ac:dyDescent="0.15">
      <c r="N411" s="90"/>
      <c r="O411" s="90" t="s">
        <v>1485</v>
      </c>
      <c r="P411" s="90">
        <v>51</v>
      </c>
      <c r="Q411" s="90">
        <v>362</v>
      </c>
      <c r="R411" s="90" t="s">
        <v>1484</v>
      </c>
      <c r="S411" s="90">
        <v>57812</v>
      </c>
    </row>
    <row r="412" spans="14:19" x14ac:dyDescent="0.15">
      <c r="N412" s="90"/>
      <c r="O412" s="90" t="s">
        <v>1483</v>
      </c>
      <c r="P412" s="90">
        <v>51</v>
      </c>
      <c r="Q412" s="90">
        <v>424</v>
      </c>
      <c r="R412" s="90" t="s">
        <v>1482</v>
      </c>
      <c r="S412" s="90">
        <v>25208</v>
      </c>
    </row>
    <row r="413" spans="14:19" x14ac:dyDescent="0.15">
      <c r="N413" s="90"/>
      <c r="O413" s="90" t="s">
        <v>1481</v>
      </c>
      <c r="P413" s="90">
        <v>51</v>
      </c>
      <c r="Q413" s="90">
        <v>425</v>
      </c>
      <c r="R413" s="90" t="s">
        <v>1480</v>
      </c>
      <c r="S413" s="90">
        <v>18392</v>
      </c>
    </row>
    <row r="414" spans="14:19" x14ac:dyDescent="0.15">
      <c r="N414" s="90"/>
      <c r="O414" s="90" t="s">
        <v>1467</v>
      </c>
      <c r="P414" s="90">
        <v>51</v>
      </c>
      <c r="Q414" s="90">
        <v>501</v>
      </c>
      <c r="R414" s="90" t="s">
        <v>1466</v>
      </c>
      <c r="S414" s="90">
        <v>129226</v>
      </c>
    </row>
    <row r="415" spans="14:19" x14ac:dyDescent="0.15">
      <c r="N415" s="90"/>
      <c r="O415" s="90" t="s">
        <v>1449</v>
      </c>
      <c r="P415" s="90">
        <v>52</v>
      </c>
      <c r="Q415" s="90">
        <v>207</v>
      </c>
      <c r="R415" s="90" t="s">
        <v>1448</v>
      </c>
      <c r="S415" s="90">
        <v>66992</v>
      </c>
    </row>
    <row r="416" spans="14:19" x14ac:dyDescent="0.15">
      <c r="N416" s="90"/>
      <c r="O416" s="90" t="s">
        <v>1443</v>
      </c>
      <c r="P416" s="90">
        <v>52</v>
      </c>
      <c r="Q416" s="90">
        <v>210</v>
      </c>
      <c r="R416" s="90" t="s">
        <v>1442</v>
      </c>
      <c r="S416" s="90">
        <v>14507</v>
      </c>
    </row>
    <row r="417" spans="14:19" x14ac:dyDescent="0.15">
      <c r="N417" s="90"/>
      <c r="O417" s="90" t="s">
        <v>1433</v>
      </c>
      <c r="P417" s="90" t="s">
        <v>3608</v>
      </c>
      <c r="Q417" s="90">
        <v>216</v>
      </c>
      <c r="R417" s="90" t="s">
        <v>1432</v>
      </c>
      <c r="S417" s="90">
        <v>30049</v>
      </c>
    </row>
    <row r="418" spans="14:19" x14ac:dyDescent="0.15">
      <c r="N418" s="90"/>
      <c r="O418" s="90" t="s">
        <v>1425</v>
      </c>
      <c r="P418" s="90">
        <v>52</v>
      </c>
      <c r="Q418" s="90">
        <v>343</v>
      </c>
      <c r="R418" s="90" t="s">
        <v>1424</v>
      </c>
      <c r="S418" s="90">
        <v>6005</v>
      </c>
    </row>
    <row r="419" spans="14:19" x14ac:dyDescent="0.15">
      <c r="N419" s="90"/>
      <c r="O419" s="90" t="s">
        <v>1423</v>
      </c>
      <c r="P419" s="90">
        <v>52</v>
      </c>
      <c r="Q419" s="90">
        <v>344</v>
      </c>
      <c r="R419" s="90" t="s">
        <v>1422</v>
      </c>
      <c r="S419" s="90">
        <v>5057</v>
      </c>
    </row>
    <row r="420" spans="14:19" x14ac:dyDescent="0.15">
      <c r="N420" s="90"/>
      <c r="O420" s="90" t="s">
        <v>1401</v>
      </c>
      <c r="P420" s="90">
        <v>53</v>
      </c>
      <c r="Q420" s="90">
        <v>201</v>
      </c>
      <c r="R420" s="90" t="s">
        <v>1400</v>
      </c>
      <c r="S420" s="90">
        <v>61183</v>
      </c>
    </row>
    <row r="421" spans="14:19" x14ac:dyDescent="0.15">
      <c r="N421" s="90"/>
      <c r="O421" s="90" t="s">
        <v>1399</v>
      </c>
      <c r="P421" s="90">
        <v>53</v>
      </c>
      <c r="Q421" s="90">
        <v>202</v>
      </c>
      <c r="R421" s="90" t="s">
        <v>1398</v>
      </c>
      <c r="S421" s="90">
        <v>37930</v>
      </c>
    </row>
    <row r="422" spans="14:19" x14ac:dyDescent="0.15">
      <c r="N422" s="90"/>
      <c r="O422" s="90" t="s">
        <v>1397</v>
      </c>
      <c r="P422" s="90">
        <v>53</v>
      </c>
      <c r="Q422" s="90">
        <v>203</v>
      </c>
      <c r="R422" s="90" t="s">
        <v>1396</v>
      </c>
      <c r="S422" s="90">
        <v>84615</v>
      </c>
    </row>
    <row r="423" spans="14:19" x14ac:dyDescent="0.15">
      <c r="N423" s="90"/>
      <c r="O423" s="90" t="s">
        <v>1395</v>
      </c>
      <c r="P423" s="90">
        <v>53</v>
      </c>
      <c r="Q423" s="90">
        <v>204</v>
      </c>
      <c r="R423" s="90" t="s">
        <v>1394</v>
      </c>
      <c r="S423" s="90">
        <v>34886</v>
      </c>
    </row>
    <row r="424" spans="14:19" x14ac:dyDescent="0.15">
      <c r="N424" s="90"/>
      <c r="O424" s="90" t="s">
        <v>1393</v>
      </c>
      <c r="P424" s="90">
        <v>53</v>
      </c>
      <c r="Q424" s="90">
        <v>206</v>
      </c>
      <c r="R424" s="90" t="s">
        <v>1392</v>
      </c>
      <c r="S424" s="90">
        <v>124704</v>
      </c>
    </row>
    <row r="425" spans="14:19" x14ac:dyDescent="0.15">
      <c r="N425" s="90"/>
      <c r="O425" s="90" t="s">
        <v>1391</v>
      </c>
      <c r="P425" s="90">
        <v>53</v>
      </c>
      <c r="Q425" s="90">
        <v>207</v>
      </c>
      <c r="R425" s="90" t="s">
        <v>1390</v>
      </c>
      <c r="S425" s="90">
        <v>11629</v>
      </c>
    </row>
    <row r="426" spans="14:19" x14ac:dyDescent="0.15">
      <c r="N426" s="90"/>
      <c r="O426" s="90" t="s">
        <v>1389</v>
      </c>
      <c r="P426" s="90">
        <v>53</v>
      </c>
      <c r="Q426" s="90">
        <v>208</v>
      </c>
      <c r="R426" s="90" t="s">
        <v>1388</v>
      </c>
      <c r="S426" s="90">
        <v>70231</v>
      </c>
    </row>
    <row r="427" spans="14:19" x14ac:dyDescent="0.15">
      <c r="N427" s="90"/>
      <c r="O427" s="90" t="s">
        <v>1387</v>
      </c>
      <c r="P427" s="90">
        <v>53</v>
      </c>
      <c r="Q427" s="90">
        <v>209</v>
      </c>
      <c r="R427" s="90" t="s">
        <v>1386</v>
      </c>
      <c r="S427" s="90">
        <v>10098</v>
      </c>
    </row>
    <row r="428" spans="14:19" x14ac:dyDescent="0.15">
      <c r="N428" s="90"/>
      <c r="O428" s="90" t="s">
        <v>1385</v>
      </c>
      <c r="P428" s="90">
        <v>53</v>
      </c>
      <c r="Q428" s="90">
        <v>210</v>
      </c>
      <c r="R428" s="90" t="s">
        <v>1384</v>
      </c>
      <c r="S428" s="90">
        <v>31535</v>
      </c>
    </row>
    <row r="429" spans="14:19" x14ac:dyDescent="0.15">
      <c r="N429" s="90"/>
      <c r="O429" s="90" t="s">
        <v>1383</v>
      </c>
      <c r="P429" s="90">
        <v>53</v>
      </c>
      <c r="Q429" s="90">
        <v>211</v>
      </c>
      <c r="R429" s="90" t="s">
        <v>1382</v>
      </c>
      <c r="S429" s="90">
        <v>48374</v>
      </c>
    </row>
    <row r="430" spans="14:19" x14ac:dyDescent="0.15">
      <c r="N430" s="90"/>
      <c r="O430" s="90" t="s">
        <v>1379</v>
      </c>
      <c r="P430" s="90">
        <v>53</v>
      </c>
      <c r="Q430" s="90">
        <v>213</v>
      </c>
      <c r="R430" s="90" t="s">
        <v>1378</v>
      </c>
      <c r="S430" s="90">
        <v>38916</v>
      </c>
    </row>
    <row r="431" spans="14:19" x14ac:dyDescent="0.15">
      <c r="N431" s="90"/>
      <c r="O431" s="90" t="s">
        <v>1375</v>
      </c>
      <c r="P431" s="90">
        <v>53</v>
      </c>
      <c r="Q431" s="90">
        <v>383</v>
      </c>
      <c r="R431" s="90" t="s">
        <v>1374</v>
      </c>
      <c r="S431" s="90">
        <v>12183</v>
      </c>
    </row>
    <row r="432" spans="14:19" x14ac:dyDescent="0.15">
      <c r="N432" s="90"/>
      <c r="O432" s="90" t="s">
        <v>1373</v>
      </c>
      <c r="P432" s="90">
        <v>53</v>
      </c>
      <c r="Q432" s="90">
        <v>384</v>
      </c>
      <c r="R432" s="90" t="s">
        <v>1372</v>
      </c>
      <c r="S432" s="90">
        <v>2424</v>
      </c>
    </row>
    <row r="433" spans="14:19" x14ac:dyDescent="0.15">
      <c r="N433" s="90"/>
      <c r="O433" s="90" t="s">
        <v>1371</v>
      </c>
      <c r="P433" s="90" t="s">
        <v>3609</v>
      </c>
      <c r="Q433" s="90">
        <v>425</v>
      </c>
      <c r="R433" s="90" t="s">
        <v>1370</v>
      </c>
      <c r="S433" s="90">
        <v>2378</v>
      </c>
    </row>
    <row r="434" spans="14:19" x14ac:dyDescent="0.15">
      <c r="N434" s="90"/>
      <c r="O434" s="90" t="s">
        <v>1369</v>
      </c>
      <c r="P434" s="90">
        <v>53</v>
      </c>
      <c r="Q434" s="90">
        <v>441</v>
      </c>
      <c r="R434" s="90" t="s">
        <v>1368</v>
      </c>
      <c r="S434" s="90">
        <v>1303</v>
      </c>
    </row>
    <row r="435" spans="14:19" x14ac:dyDescent="0.15">
      <c r="N435" s="90"/>
      <c r="O435" s="90" t="s">
        <v>1363</v>
      </c>
      <c r="P435" s="90">
        <v>54</v>
      </c>
      <c r="Q435" s="90">
        <v>100</v>
      </c>
      <c r="R435" s="90" t="s">
        <v>1362</v>
      </c>
      <c r="S435" s="90">
        <v>26088536</v>
      </c>
    </row>
    <row r="436" spans="14:19" x14ac:dyDescent="0.15">
      <c r="N436" s="90"/>
      <c r="O436" s="90" t="s">
        <v>1355</v>
      </c>
      <c r="P436" s="90">
        <v>54</v>
      </c>
      <c r="Q436" s="90">
        <v>204</v>
      </c>
      <c r="R436" s="90" t="s">
        <v>1354</v>
      </c>
      <c r="S436" s="90">
        <v>2674109</v>
      </c>
    </row>
    <row r="437" spans="14:19" x14ac:dyDescent="0.15">
      <c r="N437" s="90"/>
      <c r="O437" s="90" t="s">
        <v>1351</v>
      </c>
      <c r="P437" s="90">
        <v>54</v>
      </c>
      <c r="Q437" s="90">
        <v>206</v>
      </c>
      <c r="R437" s="90" t="s">
        <v>1350</v>
      </c>
      <c r="S437" s="90">
        <v>18184</v>
      </c>
    </row>
    <row r="438" spans="14:19" x14ac:dyDescent="0.15">
      <c r="N438" s="90"/>
      <c r="O438" s="90" t="s">
        <v>1347</v>
      </c>
      <c r="P438" s="90">
        <v>54</v>
      </c>
      <c r="Q438" s="90">
        <v>208</v>
      </c>
      <c r="R438" s="90" t="s">
        <v>1346</v>
      </c>
      <c r="S438" s="90">
        <v>40132</v>
      </c>
    </row>
    <row r="439" spans="14:19" x14ac:dyDescent="0.15">
      <c r="N439" s="90"/>
      <c r="O439" s="90" t="s">
        <v>1345</v>
      </c>
      <c r="P439" s="90">
        <v>54</v>
      </c>
      <c r="Q439" s="90">
        <v>209</v>
      </c>
      <c r="R439" s="90" t="s">
        <v>1344</v>
      </c>
      <c r="S439" s="90">
        <v>52709</v>
      </c>
    </row>
    <row r="440" spans="14:19" x14ac:dyDescent="0.15">
      <c r="N440" s="90"/>
      <c r="O440" s="90" t="s">
        <v>1337</v>
      </c>
      <c r="P440" s="90" t="s">
        <v>3610</v>
      </c>
      <c r="Q440" s="90" t="s">
        <v>3611</v>
      </c>
      <c r="R440" s="90" t="s">
        <v>1336</v>
      </c>
      <c r="S440" s="90">
        <v>13794</v>
      </c>
    </row>
    <row r="441" spans="14:19" x14ac:dyDescent="0.15">
      <c r="N441" s="90"/>
      <c r="O441" s="90" t="s">
        <v>1333</v>
      </c>
      <c r="P441" s="90">
        <v>54</v>
      </c>
      <c r="Q441" s="90">
        <v>303</v>
      </c>
      <c r="R441" s="90" t="s">
        <v>1332</v>
      </c>
      <c r="S441" s="90">
        <v>7969</v>
      </c>
    </row>
    <row r="442" spans="14:19" x14ac:dyDescent="0.15">
      <c r="N442" s="90"/>
      <c r="O442" s="90" t="s">
        <v>1143</v>
      </c>
      <c r="P442" s="90">
        <v>55</v>
      </c>
      <c r="Q442" s="90">
        <v>201</v>
      </c>
      <c r="R442" s="90" t="s">
        <v>1142</v>
      </c>
      <c r="S442" s="90">
        <v>545221</v>
      </c>
    </row>
    <row r="443" spans="14:19" x14ac:dyDescent="0.15">
      <c r="N443" s="90"/>
      <c r="O443" s="90" t="s">
        <v>1141</v>
      </c>
      <c r="P443" s="90">
        <v>55</v>
      </c>
      <c r="Q443" s="90">
        <v>202</v>
      </c>
      <c r="R443" s="90" t="s">
        <v>1140</v>
      </c>
      <c r="S443" s="90">
        <v>361484</v>
      </c>
    </row>
    <row r="444" spans="14:19" x14ac:dyDescent="0.15">
      <c r="N444" s="90"/>
      <c r="O444" s="90" t="s">
        <v>1139</v>
      </c>
      <c r="P444" s="90">
        <v>55</v>
      </c>
      <c r="Q444" s="90">
        <v>203</v>
      </c>
      <c r="R444" s="90" t="s">
        <v>1138</v>
      </c>
      <c r="S444" s="90">
        <v>68277</v>
      </c>
    </row>
    <row r="445" spans="14:19" x14ac:dyDescent="0.15">
      <c r="N445" s="90"/>
      <c r="O445" s="90" t="s">
        <v>1137</v>
      </c>
      <c r="P445" s="90">
        <v>55</v>
      </c>
      <c r="Q445" s="90">
        <v>204</v>
      </c>
      <c r="R445" s="90" t="s">
        <v>1136</v>
      </c>
      <c r="S445" s="90">
        <v>92772</v>
      </c>
    </row>
    <row r="446" spans="14:19" x14ac:dyDescent="0.15">
      <c r="N446" s="90"/>
      <c r="O446" s="90" t="s">
        <v>1135</v>
      </c>
      <c r="P446" s="90">
        <v>55</v>
      </c>
      <c r="Q446" s="90">
        <v>205</v>
      </c>
      <c r="R446" s="90" t="s">
        <v>1134</v>
      </c>
      <c r="S446" s="90">
        <v>71623</v>
      </c>
    </row>
    <row r="447" spans="14:19" x14ac:dyDescent="0.15">
      <c r="N447" s="90"/>
      <c r="O447" s="90" t="s">
        <v>1133</v>
      </c>
      <c r="P447" s="90">
        <v>55</v>
      </c>
      <c r="Q447" s="90">
        <v>206</v>
      </c>
      <c r="R447" s="90" t="s">
        <v>1132</v>
      </c>
      <c r="S447" s="90">
        <v>38596</v>
      </c>
    </row>
    <row r="448" spans="14:19" x14ac:dyDescent="0.15">
      <c r="N448" s="90"/>
      <c r="O448" s="90" t="s">
        <v>1131</v>
      </c>
      <c r="P448" s="90">
        <v>55</v>
      </c>
      <c r="Q448" s="90">
        <v>207</v>
      </c>
      <c r="R448" s="90" t="s">
        <v>1130</v>
      </c>
      <c r="S448" s="90">
        <v>154920</v>
      </c>
    </row>
    <row r="449" spans="14:19" x14ac:dyDescent="0.15">
      <c r="N449" s="90"/>
      <c r="O449" s="90" t="s">
        <v>1129</v>
      </c>
      <c r="P449" s="90">
        <v>55</v>
      </c>
      <c r="Q449" s="90">
        <v>208</v>
      </c>
      <c r="R449" s="90" t="s">
        <v>1128</v>
      </c>
      <c r="S449" s="90">
        <v>157178</v>
      </c>
    </row>
    <row r="450" spans="14:19" x14ac:dyDescent="0.15">
      <c r="N450" s="90"/>
      <c r="O450" s="90" t="s">
        <v>1127</v>
      </c>
      <c r="P450" s="90">
        <v>55</v>
      </c>
      <c r="Q450" s="90">
        <v>209</v>
      </c>
      <c r="R450" s="90" t="s">
        <v>1126</v>
      </c>
      <c r="S450" s="90">
        <v>163293</v>
      </c>
    </row>
    <row r="451" spans="14:19" x14ac:dyDescent="0.15">
      <c r="N451" s="90"/>
      <c r="O451" s="90" t="s">
        <v>1125</v>
      </c>
      <c r="P451" s="90">
        <v>55</v>
      </c>
      <c r="Q451" s="90">
        <v>210</v>
      </c>
      <c r="R451" s="90" t="s">
        <v>1124</v>
      </c>
      <c r="S451" s="90">
        <v>254289</v>
      </c>
    </row>
    <row r="452" spans="14:19" x14ac:dyDescent="0.15">
      <c r="N452" s="90"/>
      <c r="O452" s="90" t="s">
        <v>1123</v>
      </c>
      <c r="P452" s="90">
        <v>55</v>
      </c>
      <c r="Q452" s="90">
        <v>211</v>
      </c>
      <c r="R452" s="90" t="s">
        <v>1122</v>
      </c>
      <c r="S452" s="90">
        <v>29966</v>
      </c>
    </row>
    <row r="453" spans="14:19" x14ac:dyDescent="0.15">
      <c r="N453" s="90"/>
      <c r="O453" s="90" t="s">
        <v>1117</v>
      </c>
      <c r="P453" s="90">
        <v>55</v>
      </c>
      <c r="Q453" s="90">
        <v>342</v>
      </c>
      <c r="R453" s="90" t="s">
        <v>1116</v>
      </c>
      <c r="S453" s="90">
        <v>12184</v>
      </c>
    </row>
    <row r="454" spans="14:19" x14ac:dyDescent="0.15">
      <c r="N454" s="90"/>
      <c r="O454" s="90" t="s">
        <v>1115</v>
      </c>
      <c r="P454" s="90">
        <v>55</v>
      </c>
      <c r="Q454" s="90">
        <v>343</v>
      </c>
      <c r="R454" s="90" t="s">
        <v>1114</v>
      </c>
      <c r="S454" s="90">
        <v>27825</v>
      </c>
    </row>
    <row r="455" spans="14:19" x14ac:dyDescent="0.15">
      <c r="N455" s="90"/>
      <c r="O455" s="90" t="s">
        <v>1113</v>
      </c>
      <c r="P455" s="90">
        <v>55</v>
      </c>
      <c r="Q455" s="90">
        <v>344</v>
      </c>
      <c r="R455" s="90" t="s">
        <v>1112</v>
      </c>
      <c r="S455" s="90">
        <v>20928</v>
      </c>
    </row>
    <row r="456" spans="14:19" x14ac:dyDescent="0.15">
      <c r="N456" s="90"/>
      <c r="O456" s="90" t="s">
        <v>1111</v>
      </c>
      <c r="P456" s="90">
        <v>55</v>
      </c>
      <c r="Q456" s="90">
        <v>345</v>
      </c>
      <c r="R456" s="90" t="s">
        <v>1110</v>
      </c>
      <c r="S456" s="90">
        <v>15701</v>
      </c>
    </row>
    <row r="457" spans="14:19" x14ac:dyDescent="0.15">
      <c r="N457" s="90"/>
      <c r="O457" s="90" t="s">
        <v>1109</v>
      </c>
      <c r="P457" s="90">
        <v>55</v>
      </c>
      <c r="Q457" s="90">
        <v>361</v>
      </c>
      <c r="R457" s="90" t="s">
        <v>1108</v>
      </c>
      <c r="S457" s="90">
        <v>2193</v>
      </c>
    </row>
    <row r="458" spans="14:19" x14ac:dyDescent="0.15">
      <c r="N458" s="90"/>
      <c r="O458" s="90" t="s">
        <v>1107</v>
      </c>
      <c r="P458" s="90">
        <v>55</v>
      </c>
      <c r="Q458" s="90">
        <v>362</v>
      </c>
      <c r="R458" s="90" t="s">
        <v>1106</v>
      </c>
      <c r="S458" s="90">
        <v>1302</v>
      </c>
    </row>
    <row r="459" spans="14:19" x14ac:dyDescent="0.15">
      <c r="N459" s="90"/>
      <c r="O459" s="90" t="s">
        <v>1105</v>
      </c>
      <c r="P459" s="90">
        <v>55</v>
      </c>
      <c r="Q459" s="90">
        <v>363</v>
      </c>
      <c r="R459" s="90" t="s">
        <v>1104</v>
      </c>
      <c r="S459" s="90">
        <v>4280</v>
      </c>
    </row>
    <row r="460" spans="14:19" x14ac:dyDescent="0.15">
      <c r="N460" s="90"/>
      <c r="O460" s="90" t="s">
        <v>1095</v>
      </c>
      <c r="P460" s="90">
        <v>55</v>
      </c>
      <c r="Q460" s="90">
        <v>424</v>
      </c>
      <c r="R460" s="90" t="s">
        <v>1094</v>
      </c>
      <c r="S460" s="90">
        <v>24733</v>
      </c>
    </row>
    <row r="461" spans="14:19" x14ac:dyDescent="0.15">
      <c r="N461" s="90"/>
      <c r="O461" s="90" t="s">
        <v>1093</v>
      </c>
      <c r="P461" s="90">
        <v>55</v>
      </c>
      <c r="Q461" s="90">
        <v>425</v>
      </c>
      <c r="R461" s="90" t="s">
        <v>1092</v>
      </c>
      <c r="S461" s="90">
        <v>114914</v>
      </c>
    </row>
    <row r="462" spans="14:19" x14ac:dyDescent="0.15">
      <c r="N462" s="90"/>
      <c r="O462" s="90" t="s">
        <v>1091</v>
      </c>
      <c r="P462" s="90">
        <v>55</v>
      </c>
      <c r="Q462" s="90">
        <v>426</v>
      </c>
      <c r="R462" s="90" t="s">
        <v>1090</v>
      </c>
      <c r="S462" s="90">
        <v>102547</v>
      </c>
    </row>
    <row r="463" spans="14:19" x14ac:dyDescent="0.15">
      <c r="N463" s="90"/>
      <c r="O463" s="90" t="s">
        <v>1089</v>
      </c>
      <c r="P463" s="90">
        <v>55</v>
      </c>
      <c r="Q463" s="90">
        <v>427</v>
      </c>
      <c r="R463" s="90" t="s">
        <v>1088</v>
      </c>
      <c r="S463" s="90">
        <v>99377</v>
      </c>
    </row>
    <row r="464" spans="14:19" x14ac:dyDescent="0.15">
      <c r="N464" s="90"/>
      <c r="O464" s="90" t="s">
        <v>1085</v>
      </c>
      <c r="P464" s="90">
        <v>55</v>
      </c>
      <c r="Q464" s="90">
        <v>442</v>
      </c>
      <c r="R464" s="90" t="s">
        <v>1084</v>
      </c>
      <c r="S464" s="90">
        <v>14332</v>
      </c>
    </row>
    <row r="465" spans="14:19" x14ac:dyDescent="0.15">
      <c r="N465" s="90"/>
      <c r="O465" s="90" t="s">
        <v>1077</v>
      </c>
      <c r="P465" s="90">
        <v>55</v>
      </c>
      <c r="Q465" s="90">
        <v>447</v>
      </c>
      <c r="R465" s="90" t="s">
        <v>1076</v>
      </c>
      <c r="S465" s="90">
        <v>690</v>
      </c>
    </row>
    <row r="466" spans="14:19" x14ac:dyDescent="0.15">
      <c r="N466" s="90"/>
      <c r="O466" s="90" t="s">
        <v>1075</v>
      </c>
      <c r="P466" s="90">
        <v>55</v>
      </c>
      <c r="Q466" s="90">
        <v>449</v>
      </c>
      <c r="R466" s="90" t="s">
        <v>1074</v>
      </c>
      <c r="S466" s="90">
        <v>115622</v>
      </c>
    </row>
    <row r="467" spans="14:19" x14ac:dyDescent="0.15">
      <c r="N467" s="90"/>
      <c r="O467" s="90" t="s">
        <v>1073</v>
      </c>
      <c r="P467" s="90">
        <v>55</v>
      </c>
      <c r="Q467" s="90">
        <v>450</v>
      </c>
      <c r="R467" s="90" t="s">
        <v>1072</v>
      </c>
      <c r="S467" s="90">
        <v>4157</v>
      </c>
    </row>
    <row r="468" spans="14:19" x14ac:dyDescent="0.15">
      <c r="N468" s="90"/>
      <c r="O468" s="90" t="s">
        <v>1071</v>
      </c>
      <c r="P468" s="90">
        <v>55</v>
      </c>
      <c r="Q468" s="90">
        <v>451</v>
      </c>
      <c r="R468" s="90" t="s">
        <v>1070</v>
      </c>
      <c r="S468" s="90">
        <v>2069</v>
      </c>
    </row>
    <row r="469" spans="14:19" x14ac:dyDescent="0.15">
      <c r="N469" s="90"/>
      <c r="O469" s="90" t="s">
        <v>1069</v>
      </c>
      <c r="P469" s="90">
        <v>55</v>
      </c>
      <c r="Q469" s="90">
        <v>452</v>
      </c>
      <c r="R469" s="90" t="s">
        <v>1068</v>
      </c>
      <c r="S469" s="90">
        <v>5518</v>
      </c>
    </row>
    <row r="470" spans="14:19" x14ac:dyDescent="0.15">
      <c r="N470" s="90"/>
      <c r="O470" s="90" t="s">
        <v>1001</v>
      </c>
      <c r="P470" s="90">
        <v>57</v>
      </c>
      <c r="Q470" s="90">
        <v>203</v>
      </c>
      <c r="R470" s="90" t="s">
        <v>1000</v>
      </c>
      <c r="S470" s="90">
        <v>89130</v>
      </c>
    </row>
    <row r="471" spans="14:19" x14ac:dyDescent="0.15">
      <c r="N471" s="90"/>
      <c r="O471" s="90" t="s">
        <v>955</v>
      </c>
      <c r="P471" s="90">
        <v>58</v>
      </c>
      <c r="Q471" s="90">
        <v>207</v>
      </c>
      <c r="R471" s="90" t="s">
        <v>954</v>
      </c>
      <c r="S471" s="90">
        <v>13500</v>
      </c>
    </row>
    <row r="472" spans="14:19" x14ac:dyDescent="0.15">
      <c r="N472" s="90"/>
      <c r="O472" s="90" t="s">
        <v>953</v>
      </c>
      <c r="P472" s="90">
        <v>58</v>
      </c>
      <c r="Q472" s="90">
        <v>209</v>
      </c>
      <c r="R472" s="90" t="s">
        <v>952</v>
      </c>
      <c r="S472" s="90">
        <v>88913</v>
      </c>
    </row>
    <row r="473" spans="14:19" x14ac:dyDescent="0.15">
      <c r="N473" s="90"/>
      <c r="O473" s="90" t="s">
        <v>937</v>
      </c>
      <c r="P473" s="90">
        <v>58</v>
      </c>
      <c r="Q473" s="90">
        <v>501</v>
      </c>
      <c r="R473" s="90" t="s">
        <v>936</v>
      </c>
      <c r="S473" s="90">
        <v>1073</v>
      </c>
    </row>
    <row r="474" spans="14:19" x14ac:dyDescent="0.15">
      <c r="N474" s="90"/>
      <c r="O474" s="90" t="s">
        <v>923</v>
      </c>
      <c r="P474" s="90">
        <v>59</v>
      </c>
      <c r="Q474" s="90">
        <v>202</v>
      </c>
      <c r="R474" s="90" t="s">
        <v>922</v>
      </c>
      <c r="S474" s="90">
        <v>445297</v>
      </c>
    </row>
    <row r="475" spans="14:19" x14ac:dyDescent="0.15">
      <c r="N475" s="90"/>
      <c r="O475" s="90" t="s">
        <v>921</v>
      </c>
      <c r="P475" s="90">
        <v>59</v>
      </c>
      <c r="Q475" s="90">
        <v>203</v>
      </c>
      <c r="R475" s="90" t="s">
        <v>920</v>
      </c>
      <c r="S475" s="90">
        <v>99739</v>
      </c>
    </row>
    <row r="476" spans="14:19" x14ac:dyDescent="0.15">
      <c r="N476" s="90"/>
      <c r="O476" s="90" t="s">
        <v>917</v>
      </c>
      <c r="P476" s="90">
        <v>59</v>
      </c>
      <c r="Q476" s="90">
        <v>205</v>
      </c>
      <c r="R476" s="90" t="s">
        <v>916</v>
      </c>
      <c r="S476" s="90">
        <v>826949</v>
      </c>
    </row>
    <row r="477" spans="14:19" x14ac:dyDescent="0.15">
      <c r="N477" s="90"/>
      <c r="O477" s="90" t="s">
        <v>915</v>
      </c>
      <c r="P477" s="90">
        <v>59</v>
      </c>
      <c r="Q477" s="90">
        <v>207</v>
      </c>
      <c r="R477" s="90" t="s">
        <v>914</v>
      </c>
      <c r="S477" s="90">
        <v>537619</v>
      </c>
    </row>
    <row r="478" spans="14:19" x14ac:dyDescent="0.15">
      <c r="N478" s="90"/>
      <c r="O478" s="90" t="s">
        <v>913</v>
      </c>
      <c r="P478" s="90">
        <v>59</v>
      </c>
      <c r="Q478" s="90">
        <v>208</v>
      </c>
      <c r="R478" s="90" t="s">
        <v>912</v>
      </c>
      <c r="S478" s="90">
        <v>91370</v>
      </c>
    </row>
    <row r="479" spans="14:19" x14ac:dyDescent="0.15">
      <c r="N479" s="90"/>
      <c r="O479" s="90" t="s">
        <v>911</v>
      </c>
      <c r="P479" s="90">
        <v>59</v>
      </c>
      <c r="Q479" s="90">
        <v>209</v>
      </c>
      <c r="R479" s="90" t="s">
        <v>910</v>
      </c>
      <c r="S479" s="90">
        <v>14269</v>
      </c>
    </row>
    <row r="480" spans="14:19" x14ac:dyDescent="0.15">
      <c r="N480" s="90"/>
      <c r="O480" s="90" t="s">
        <v>901</v>
      </c>
      <c r="P480" s="90" t="s">
        <v>3612</v>
      </c>
      <c r="Q480" s="90">
        <v>214</v>
      </c>
      <c r="R480" s="90" t="s">
        <v>900</v>
      </c>
      <c r="S480" s="90">
        <v>20610</v>
      </c>
    </row>
    <row r="481" spans="14:19" x14ac:dyDescent="0.15">
      <c r="N481" s="90"/>
      <c r="O481" s="90" t="s">
        <v>899</v>
      </c>
      <c r="P481" s="90" t="s">
        <v>3612</v>
      </c>
      <c r="Q481" s="90">
        <v>215</v>
      </c>
      <c r="R481" s="90" t="s">
        <v>898</v>
      </c>
      <c r="S481" s="90">
        <v>13635</v>
      </c>
    </row>
    <row r="482" spans="14:19" x14ac:dyDescent="0.15">
      <c r="N482" s="90"/>
      <c r="O482" s="90" t="s">
        <v>897</v>
      </c>
      <c r="P482" s="90" t="s">
        <v>3612</v>
      </c>
      <c r="Q482" s="90">
        <v>216</v>
      </c>
      <c r="R482" s="90" t="s">
        <v>896</v>
      </c>
      <c r="S482" s="90">
        <v>371189</v>
      </c>
    </row>
    <row r="483" spans="14:19" x14ac:dyDescent="0.15">
      <c r="N483" s="90"/>
      <c r="O483" s="90" t="s">
        <v>893</v>
      </c>
      <c r="P483" s="90">
        <v>59</v>
      </c>
      <c r="Q483" s="90">
        <v>423</v>
      </c>
      <c r="R483" s="90" t="s">
        <v>892</v>
      </c>
      <c r="S483" s="90">
        <v>9195</v>
      </c>
    </row>
    <row r="484" spans="14:19" x14ac:dyDescent="0.15">
      <c r="N484" s="90"/>
      <c r="O484" s="90" t="s">
        <v>891</v>
      </c>
      <c r="P484" s="90">
        <v>59</v>
      </c>
      <c r="Q484" s="90">
        <v>445</v>
      </c>
      <c r="R484" s="90" t="s">
        <v>890</v>
      </c>
      <c r="S484" s="90">
        <v>97544</v>
      </c>
    </row>
    <row r="485" spans="14:19" x14ac:dyDescent="0.15">
      <c r="N485" s="90"/>
      <c r="O485" s="90" t="s">
        <v>889</v>
      </c>
      <c r="P485" s="90">
        <v>59</v>
      </c>
      <c r="Q485" s="90">
        <v>461</v>
      </c>
      <c r="R485" s="90" t="s">
        <v>888</v>
      </c>
      <c r="S485" s="90">
        <v>92821</v>
      </c>
    </row>
    <row r="486" spans="14:19" x14ac:dyDescent="0.15">
      <c r="N486" s="90"/>
      <c r="O486" s="90" t="s">
        <v>885</v>
      </c>
      <c r="P486" s="90">
        <v>59</v>
      </c>
      <c r="Q486" s="90">
        <v>606</v>
      </c>
      <c r="R486" s="90" t="s">
        <v>884</v>
      </c>
      <c r="S486" s="90">
        <v>9195</v>
      </c>
    </row>
    <row r="487" spans="14:19" x14ac:dyDescent="0.15">
      <c r="N487" s="90"/>
      <c r="O487" s="90" t="s">
        <v>883</v>
      </c>
      <c r="P487" s="90">
        <v>59</v>
      </c>
      <c r="Q487" s="90">
        <v>622</v>
      </c>
      <c r="R487" s="90" t="s">
        <v>882</v>
      </c>
      <c r="S487" s="90">
        <v>4368</v>
      </c>
    </row>
    <row r="488" spans="14:19" x14ac:dyDescent="0.15">
      <c r="N488" s="90"/>
      <c r="O488" s="90" t="s">
        <v>881</v>
      </c>
      <c r="P488" s="90">
        <v>59</v>
      </c>
      <c r="Q488" s="90">
        <v>623</v>
      </c>
      <c r="R488" s="90" t="s">
        <v>880</v>
      </c>
      <c r="S488" s="90">
        <v>2758</v>
      </c>
    </row>
    <row r="489" spans="14:19" x14ac:dyDescent="0.15">
      <c r="N489" s="90"/>
      <c r="O489" s="90" t="s">
        <v>877</v>
      </c>
      <c r="P489" s="90">
        <v>59</v>
      </c>
      <c r="Q489" s="90">
        <v>663</v>
      </c>
      <c r="R489" s="90" t="s">
        <v>876</v>
      </c>
      <c r="S489" s="90">
        <v>843</v>
      </c>
    </row>
    <row r="490" spans="14:19" x14ac:dyDescent="0.15">
      <c r="N490" s="90"/>
      <c r="O490" s="90" t="s">
        <v>875</v>
      </c>
      <c r="P490" s="90">
        <v>59</v>
      </c>
      <c r="Q490" s="90">
        <v>666</v>
      </c>
      <c r="R490" s="90" t="s">
        <v>874</v>
      </c>
      <c r="S490" s="90">
        <v>10574</v>
      </c>
    </row>
    <row r="491" spans="14:19" x14ac:dyDescent="0.15">
      <c r="N491" s="90"/>
      <c r="O491" s="90" t="s">
        <v>873</v>
      </c>
      <c r="P491" s="90">
        <v>59</v>
      </c>
      <c r="Q491" s="90">
        <v>681</v>
      </c>
      <c r="R491" s="90" t="s">
        <v>872</v>
      </c>
      <c r="S491" s="90">
        <v>10115</v>
      </c>
    </row>
    <row r="492" spans="14:19" x14ac:dyDescent="0.15">
      <c r="N492" s="90"/>
      <c r="O492" s="90" t="s">
        <v>823</v>
      </c>
      <c r="P492" s="90">
        <v>61</v>
      </c>
      <c r="Q492" s="90">
        <v>202</v>
      </c>
      <c r="R492" s="90" t="s">
        <v>822</v>
      </c>
      <c r="S492" s="90">
        <v>370648</v>
      </c>
    </row>
    <row r="493" spans="14:19" x14ac:dyDescent="0.15">
      <c r="N493" s="90"/>
      <c r="O493" s="90" t="s">
        <v>813</v>
      </c>
      <c r="P493" s="90">
        <v>61</v>
      </c>
      <c r="Q493" s="90">
        <v>208</v>
      </c>
      <c r="R493" s="90" t="s">
        <v>812</v>
      </c>
      <c r="S493" s="90">
        <v>372464</v>
      </c>
    </row>
    <row r="494" spans="14:19" x14ac:dyDescent="0.15">
      <c r="N494" s="90"/>
      <c r="O494" s="90" t="s">
        <v>807</v>
      </c>
      <c r="P494" s="90">
        <v>61</v>
      </c>
      <c r="Q494" s="90">
        <v>212</v>
      </c>
      <c r="R494" s="90" t="s">
        <v>806</v>
      </c>
      <c r="S494" s="90">
        <v>98509</v>
      </c>
    </row>
    <row r="495" spans="14:19" x14ac:dyDescent="0.15">
      <c r="N495" s="90"/>
      <c r="O495" s="90" t="s">
        <v>805</v>
      </c>
      <c r="P495" s="90">
        <v>61</v>
      </c>
      <c r="Q495" s="90">
        <v>213</v>
      </c>
      <c r="R495" s="90" t="s">
        <v>804</v>
      </c>
      <c r="S495" s="90">
        <v>84157</v>
      </c>
    </row>
    <row r="496" spans="14:19" x14ac:dyDescent="0.15">
      <c r="N496" s="90"/>
      <c r="O496" s="90" t="s">
        <v>801</v>
      </c>
      <c r="P496" s="90">
        <v>61</v>
      </c>
      <c r="Q496" s="90">
        <v>216</v>
      </c>
      <c r="R496" s="90" t="s">
        <v>800</v>
      </c>
      <c r="S496" s="90">
        <v>89130</v>
      </c>
    </row>
    <row r="497" spans="14:19" x14ac:dyDescent="0.15">
      <c r="N497" s="90"/>
      <c r="O497" s="90" t="s">
        <v>799</v>
      </c>
      <c r="P497" s="90">
        <v>61</v>
      </c>
      <c r="Q497" s="90">
        <v>305</v>
      </c>
      <c r="R497" s="90" t="s">
        <v>798</v>
      </c>
      <c r="S497" s="90">
        <v>89785</v>
      </c>
    </row>
    <row r="498" spans="14:19" x14ac:dyDescent="0.15">
      <c r="N498" s="90"/>
      <c r="O498" s="90" t="s">
        <v>797</v>
      </c>
      <c r="P498" s="90">
        <v>61</v>
      </c>
      <c r="Q498" s="90">
        <v>321</v>
      </c>
      <c r="R498" s="90" t="s">
        <v>796</v>
      </c>
      <c r="S498" s="90">
        <v>123378</v>
      </c>
    </row>
    <row r="499" spans="14:19" x14ac:dyDescent="0.15">
      <c r="N499" s="90"/>
      <c r="O499" s="90" t="s">
        <v>739</v>
      </c>
      <c r="P499" s="90">
        <v>72</v>
      </c>
      <c r="Q499" s="90">
        <v>201</v>
      </c>
      <c r="R499" s="90" t="s">
        <v>738</v>
      </c>
      <c r="S499" s="90">
        <v>1015033</v>
      </c>
    </row>
    <row r="500" spans="14:19" x14ac:dyDescent="0.15">
      <c r="N500" s="90"/>
      <c r="O500" s="90" t="s">
        <v>735</v>
      </c>
      <c r="P500" s="90">
        <v>72</v>
      </c>
      <c r="Q500" s="90">
        <v>203</v>
      </c>
      <c r="R500" s="90" t="s">
        <v>734</v>
      </c>
      <c r="S500" s="90">
        <v>83464</v>
      </c>
    </row>
    <row r="501" spans="14:19" x14ac:dyDescent="0.15">
      <c r="N501" s="90"/>
      <c r="O501" s="90" t="s">
        <v>667</v>
      </c>
      <c r="P501" s="90">
        <v>74</v>
      </c>
      <c r="Q501" s="90">
        <v>201</v>
      </c>
      <c r="R501" s="90" t="s">
        <v>666</v>
      </c>
      <c r="S501" s="90">
        <v>526654</v>
      </c>
    </row>
    <row r="502" spans="14:19" x14ac:dyDescent="0.15">
      <c r="N502" s="90"/>
      <c r="O502" s="90" t="s">
        <v>491</v>
      </c>
      <c r="P502" s="90">
        <v>75</v>
      </c>
      <c r="Q502" s="90">
        <v>642</v>
      </c>
      <c r="R502" s="90" t="s">
        <v>490</v>
      </c>
      <c r="S502" s="90">
        <v>3002</v>
      </c>
    </row>
    <row r="503" spans="14:19" x14ac:dyDescent="0.15">
      <c r="N503" s="90"/>
      <c r="O503" s="90" t="s">
        <v>483</v>
      </c>
      <c r="P503" s="90">
        <v>76</v>
      </c>
      <c r="Q503" s="90">
        <v>202</v>
      </c>
      <c r="R503" s="90" t="s">
        <v>482</v>
      </c>
      <c r="S503" s="90">
        <v>1768578</v>
      </c>
    </row>
    <row r="504" spans="14:19" x14ac:dyDescent="0.15">
      <c r="N504" s="90"/>
      <c r="O504" s="90" t="s">
        <v>307</v>
      </c>
      <c r="P504" s="90">
        <v>79</v>
      </c>
      <c r="Q504" s="90">
        <v>205</v>
      </c>
      <c r="R504" s="90" t="s">
        <v>306</v>
      </c>
      <c r="S504" s="90">
        <v>15709</v>
      </c>
    </row>
    <row r="505" spans="14:19" x14ac:dyDescent="0.15">
      <c r="N505" s="90"/>
      <c r="O505" s="90" t="s">
        <v>279</v>
      </c>
      <c r="P505" s="90">
        <v>80</v>
      </c>
      <c r="Q505" s="90">
        <v>201</v>
      </c>
      <c r="R505" s="90" t="s">
        <v>278</v>
      </c>
      <c r="S505" s="90">
        <v>819169</v>
      </c>
    </row>
    <row r="506" spans="14:19" x14ac:dyDescent="0.15">
      <c r="N506" s="90"/>
      <c r="O506" s="90" t="s">
        <v>273</v>
      </c>
      <c r="P506" s="90">
        <v>80</v>
      </c>
      <c r="Q506" s="90">
        <v>204</v>
      </c>
      <c r="R506" s="90" t="s">
        <v>272</v>
      </c>
      <c r="S506" s="90">
        <v>63550</v>
      </c>
    </row>
    <row r="507" spans="14:19" x14ac:dyDescent="0.15">
      <c r="N507" s="90"/>
      <c r="O507" s="90" t="s">
        <v>257</v>
      </c>
      <c r="P507" s="90">
        <v>80</v>
      </c>
      <c r="Q507" s="90">
        <v>382</v>
      </c>
      <c r="R507" s="90" t="s">
        <v>256</v>
      </c>
      <c r="S507" s="90">
        <v>7451</v>
      </c>
    </row>
    <row r="508" spans="14:19" x14ac:dyDescent="0.15">
      <c r="N508" s="90"/>
      <c r="O508" s="90" t="s">
        <v>255</v>
      </c>
      <c r="P508" s="90">
        <v>80</v>
      </c>
      <c r="Q508" s="90">
        <v>383</v>
      </c>
      <c r="R508" s="90" t="s">
        <v>254</v>
      </c>
      <c r="S508" s="90">
        <v>1456</v>
      </c>
    </row>
    <row r="509" spans="14:19" x14ac:dyDescent="0.15">
      <c r="N509" s="90"/>
      <c r="O509" s="90" t="s">
        <v>253</v>
      </c>
      <c r="P509" s="90">
        <v>80</v>
      </c>
      <c r="Q509" s="90">
        <v>401</v>
      </c>
      <c r="R509" s="90" t="s">
        <v>252</v>
      </c>
      <c r="S509" s="90">
        <v>81</v>
      </c>
    </row>
    <row r="510" spans="14:19" x14ac:dyDescent="0.15">
      <c r="N510" s="90"/>
      <c r="O510" s="90" t="s">
        <v>226</v>
      </c>
      <c r="P510" s="90">
        <v>81</v>
      </c>
      <c r="Q510" s="90">
        <v>203</v>
      </c>
      <c r="R510" s="90" t="s">
        <v>225</v>
      </c>
      <c r="S510" s="90">
        <v>13300</v>
      </c>
    </row>
    <row r="511" spans="14:19" x14ac:dyDescent="0.15">
      <c r="N511" s="90"/>
      <c r="O511" s="90" t="s">
        <v>214</v>
      </c>
      <c r="P511" s="90">
        <v>81</v>
      </c>
      <c r="Q511" s="90">
        <v>214</v>
      </c>
      <c r="R511" s="90" t="s">
        <v>213</v>
      </c>
      <c r="S511" s="90">
        <v>2458</v>
      </c>
    </row>
    <row r="512" spans="14:19" x14ac:dyDescent="0.15">
      <c r="N512" s="90"/>
      <c r="O512" s="90" t="s">
        <v>200</v>
      </c>
      <c r="P512" s="90" t="s">
        <v>3613</v>
      </c>
      <c r="Q512" s="90">
        <v>221</v>
      </c>
      <c r="R512" s="90" t="s">
        <v>199</v>
      </c>
      <c r="S512" s="90">
        <v>13856</v>
      </c>
    </row>
    <row r="513" spans="14:19" x14ac:dyDescent="0.15">
      <c r="N513" s="90"/>
      <c r="O513" s="90" t="s">
        <v>180</v>
      </c>
      <c r="P513" s="90">
        <v>81</v>
      </c>
      <c r="Q513" s="90">
        <v>468</v>
      </c>
      <c r="R513" s="90" t="s">
        <v>179</v>
      </c>
      <c r="S513" s="90">
        <v>6928</v>
      </c>
    </row>
    <row r="514" spans="14:19" x14ac:dyDescent="0.15">
      <c r="N514" s="90"/>
      <c r="O514" s="90" t="s">
        <v>178</v>
      </c>
      <c r="P514" s="90">
        <v>81</v>
      </c>
      <c r="Q514" s="90">
        <v>482</v>
      </c>
      <c r="R514" s="90" t="s">
        <v>177</v>
      </c>
      <c r="S514" s="90">
        <v>2078</v>
      </c>
    </row>
    <row r="515" spans="14:19" x14ac:dyDescent="0.15">
      <c r="N515" s="90"/>
      <c r="O515" s="90" t="s">
        <v>176</v>
      </c>
      <c r="P515" s="90">
        <v>81</v>
      </c>
      <c r="Q515" s="90">
        <v>490</v>
      </c>
      <c r="R515" s="90" t="s">
        <v>175</v>
      </c>
      <c r="S515" s="90">
        <v>5080</v>
      </c>
    </row>
    <row r="516" spans="14:19" x14ac:dyDescent="0.15">
      <c r="N516" s="90"/>
      <c r="O516" s="90" t="s">
        <v>174</v>
      </c>
      <c r="P516" s="90" t="s">
        <v>3613</v>
      </c>
      <c r="Q516" s="90">
        <v>491</v>
      </c>
      <c r="R516" s="90" t="s">
        <v>173</v>
      </c>
      <c r="S516" s="90">
        <v>2078</v>
      </c>
    </row>
    <row r="517" spans="14:19" x14ac:dyDescent="0.15">
      <c r="N517" s="90"/>
      <c r="O517" s="90" t="s">
        <v>172</v>
      </c>
      <c r="P517" s="90" t="s">
        <v>3613</v>
      </c>
      <c r="Q517" s="90">
        <v>492</v>
      </c>
      <c r="R517" s="90" t="s">
        <v>171</v>
      </c>
      <c r="S517" s="90">
        <v>7644</v>
      </c>
    </row>
    <row r="518" spans="14:19" x14ac:dyDescent="0.15">
      <c r="N518" s="90"/>
      <c r="O518" s="90" t="s">
        <v>142</v>
      </c>
      <c r="P518" s="90">
        <v>82</v>
      </c>
      <c r="Q518" s="90">
        <v>201</v>
      </c>
      <c r="R518" s="90" t="s">
        <v>141</v>
      </c>
      <c r="S518" s="90">
        <v>326561</v>
      </c>
    </row>
    <row r="519" spans="14:19" x14ac:dyDescent="0.15">
      <c r="N519" s="90"/>
      <c r="O519" s="90" t="s">
        <v>136</v>
      </c>
      <c r="P519" s="90">
        <v>82</v>
      </c>
      <c r="Q519" s="90">
        <v>208</v>
      </c>
      <c r="R519" s="90" t="s">
        <v>135</v>
      </c>
      <c r="S519" s="90">
        <v>545167</v>
      </c>
    </row>
    <row r="520" spans="14:19" x14ac:dyDescent="0.15">
      <c r="N520" s="90"/>
      <c r="O520" s="90" t="s">
        <v>134</v>
      </c>
      <c r="P520" s="90">
        <v>82</v>
      </c>
      <c r="Q520" s="90">
        <v>209</v>
      </c>
      <c r="R520" s="90" t="s">
        <v>133</v>
      </c>
      <c r="S520" s="90">
        <v>163133</v>
      </c>
    </row>
    <row r="521" spans="14:19" x14ac:dyDescent="0.15">
      <c r="N521" s="90"/>
      <c r="O521" s="90" t="s">
        <v>132</v>
      </c>
      <c r="P521" s="90">
        <v>82</v>
      </c>
      <c r="Q521" s="90">
        <v>210</v>
      </c>
      <c r="R521" s="90" t="s">
        <v>131</v>
      </c>
      <c r="S521" s="90">
        <v>64032</v>
      </c>
    </row>
    <row r="522" spans="14:19" x14ac:dyDescent="0.15">
      <c r="N522" s="90"/>
      <c r="O522" s="90" t="s">
        <v>128</v>
      </c>
      <c r="P522" s="90">
        <v>82</v>
      </c>
      <c r="Q522" s="90">
        <v>212</v>
      </c>
      <c r="R522" s="90" t="s">
        <v>127</v>
      </c>
      <c r="S522" s="90">
        <v>8949</v>
      </c>
    </row>
    <row r="523" spans="14:19" x14ac:dyDescent="0.15">
      <c r="N523" s="90"/>
      <c r="O523" s="90" t="s">
        <v>124</v>
      </c>
      <c r="P523" s="90">
        <v>82</v>
      </c>
      <c r="Q523" s="90">
        <v>214</v>
      </c>
      <c r="R523" s="90" t="s">
        <v>123</v>
      </c>
      <c r="S523" s="90">
        <v>281410</v>
      </c>
    </row>
    <row r="524" spans="14:19" x14ac:dyDescent="0.15">
      <c r="N524" s="90"/>
      <c r="O524" s="90" t="s">
        <v>122</v>
      </c>
      <c r="P524" s="90">
        <v>82</v>
      </c>
      <c r="Q524" s="90">
        <v>215</v>
      </c>
      <c r="R524" s="90" t="s">
        <v>121</v>
      </c>
      <c r="S524" s="90">
        <v>133597</v>
      </c>
    </row>
    <row r="525" spans="14:19" x14ac:dyDescent="0.15">
      <c r="N525" s="90"/>
      <c r="O525" s="90" t="s">
        <v>114</v>
      </c>
      <c r="P525" s="90">
        <v>82</v>
      </c>
      <c r="Q525" s="90">
        <v>306</v>
      </c>
      <c r="R525" s="90" t="s">
        <v>113</v>
      </c>
      <c r="S525" s="90">
        <v>102446</v>
      </c>
    </row>
    <row r="526" spans="14:19" x14ac:dyDescent="0.15">
      <c r="N526" s="90"/>
      <c r="O526" s="90" t="s">
        <v>108</v>
      </c>
      <c r="P526" s="90">
        <v>82</v>
      </c>
      <c r="Q526" s="90">
        <v>313</v>
      </c>
      <c r="R526" s="90" t="s">
        <v>107</v>
      </c>
      <c r="S526" s="90">
        <v>124615</v>
      </c>
    </row>
    <row r="527" spans="14:19" x14ac:dyDescent="0.15">
      <c r="N527" s="90"/>
      <c r="O527" s="90" t="s">
        <v>92</v>
      </c>
      <c r="P527" s="90">
        <v>82</v>
      </c>
      <c r="Q527" s="90">
        <v>329</v>
      </c>
      <c r="R527" s="90" t="s">
        <v>91</v>
      </c>
      <c r="S527" s="90">
        <v>139388</v>
      </c>
    </row>
    <row r="528" spans="14:19" x14ac:dyDescent="0.15">
      <c r="N528" s="90"/>
      <c r="O528" s="90" t="s">
        <v>90</v>
      </c>
      <c r="P528" s="90">
        <v>82</v>
      </c>
      <c r="Q528" s="90">
        <v>348</v>
      </c>
      <c r="R528" s="90" t="s">
        <v>89</v>
      </c>
      <c r="S528" s="90">
        <v>18074</v>
      </c>
    </row>
    <row r="529" spans="14:19" x14ac:dyDescent="0.15">
      <c r="N529" s="90"/>
      <c r="O529" s="90" t="s">
        <v>88</v>
      </c>
      <c r="P529" s="90">
        <v>82</v>
      </c>
      <c r="Q529" s="90">
        <v>350</v>
      </c>
      <c r="R529" s="90" t="s">
        <v>87</v>
      </c>
      <c r="S529" s="90">
        <v>27233</v>
      </c>
    </row>
    <row r="530" spans="14:19" x14ac:dyDescent="0.15">
      <c r="N530" s="90"/>
      <c r="O530" s="90" t="s">
        <v>86</v>
      </c>
      <c r="P530" s="90">
        <v>82</v>
      </c>
      <c r="Q530" s="90">
        <v>353</v>
      </c>
      <c r="R530" s="90" t="s">
        <v>85</v>
      </c>
      <c r="S530" s="90">
        <v>18706</v>
      </c>
    </row>
    <row r="531" spans="14:19" x14ac:dyDescent="0.15">
      <c r="N531" s="90"/>
      <c r="O531" s="90" t="s">
        <v>84</v>
      </c>
      <c r="P531" s="90">
        <v>82</v>
      </c>
      <c r="Q531" s="90">
        <v>354</v>
      </c>
      <c r="R531" s="90" t="s">
        <v>83</v>
      </c>
      <c r="S531" s="90">
        <v>8314</v>
      </c>
    </row>
    <row r="532" spans="14:19" x14ac:dyDescent="0.15">
      <c r="N532" s="90"/>
      <c r="O532" s="90" t="s">
        <v>82</v>
      </c>
      <c r="P532" s="90">
        <v>82</v>
      </c>
      <c r="Q532" s="90">
        <v>355</v>
      </c>
      <c r="R532" s="90" t="s">
        <v>81</v>
      </c>
      <c r="S532" s="90">
        <v>1039</v>
      </c>
    </row>
    <row r="533" spans="14:19" x14ac:dyDescent="0.15">
      <c r="N533" s="90"/>
      <c r="O533" s="90" t="s">
        <v>78</v>
      </c>
      <c r="P533" s="90">
        <v>82</v>
      </c>
      <c r="Q533" s="90">
        <v>357</v>
      </c>
      <c r="R533" s="90" t="s">
        <v>77</v>
      </c>
      <c r="S533" s="90">
        <v>8314</v>
      </c>
    </row>
    <row r="534" spans="14:19" x14ac:dyDescent="0.15">
      <c r="N534" s="90"/>
      <c r="O534" s="90" t="s">
        <v>76</v>
      </c>
      <c r="P534" s="90">
        <v>82</v>
      </c>
      <c r="Q534" s="90">
        <v>358</v>
      </c>
      <c r="R534" s="90" t="s">
        <v>75</v>
      </c>
      <c r="S534" s="90">
        <v>1039</v>
      </c>
    </row>
    <row r="535" spans="14:19" x14ac:dyDescent="0.15">
      <c r="N535" s="90"/>
      <c r="O535" s="90" t="s">
        <v>70</v>
      </c>
      <c r="P535" s="90">
        <v>82</v>
      </c>
      <c r="Q535" s="90">
        <v>361</v>
      </c>
      <c r="R535" s="90" t="s">
        <v>69</v>
      </c>
      <c r="S535" s="90">
        <v>92976</v>
      </c>
    </row>
    <row r="536" spans="14:19" x14ac:dyDescent="0.15">
      <c r="N536" s="90"/>
      <c r="O536" s="90" t="s">
        <v>66</v>
      </c>
      <c r="P536" s="90">
        <v>82</v>
      </c>
      <c r="Q536" s="90">
        <v>375</v>
      </c>
      <c r="R536" s="90" t="s">
        <v>65</v>
      </c>
      <c r="S536" s="90">
        <v>9353</v>
      </c>
    </row>
    <row r="537" spans="14:19" x14ac:dyDescent="0.15">
      <c r="N537" s="90"/>
      <c r="O537" s="90" t="s">
        <v>64</v>
      </c>
      <c r="P537" s="90">
        <v>82</v>
      </c>
      <c r="Q537" s="90">
        <v>381</v>
      </c>
      <c r="R537" s="90" t="s">
        <v>63</v>
      </c>
      <c r="S537" s="90">
        <v>1847</v>
      </c>
    </row>
    <row r="538" spans="14:19" x14ac:dyDescent="0.15">
      <c r="N538" s="90"/>
      <c r="O538" s="90"/>
      <c r="P538" s="90"/>
      <c r="Q538" s="90"/>
      <c r="R538" s="90"/>
      <c r="S538" s="90">
        <f>SUM(S21:S537)</f>
        <v>163594975</v>
      </c>
    </row>
  </sheetData>
  <mergeCells count="23">
    <mergeCell ref="A16:B17"/>
    <mergeCell ref="C16:L17"/>
    <mergeCell ref="G14:H15"/>
    <mergeCell ref="G8:H8"/>
    <mergeCell ref="G9:H9"/>
    <mergeCell ref="B9:D9"/>
    <mergeCell ref="B8:D8"/>
    <mergeCell ref="A5:C5"/>
    <mergeCell ref="K2:K3"/>
    <mergeCell ref="L2:L3"/>
    <mergeCell ref="B11:D15"/>
    <mergeCell ref="B10:D10"/>
    <mergeCell ref="I8:L15"/>
    <mergeCell ref="A2:G4"/>
    <mergeCell ref="H2:I2"/>
    <mergeCell ref="D5:L5"/>
    <mergeCell ref="A6:D7"/>
    <mergeCell ref="F6:L6"/>
    <mergeCell ref="H3:I3"/>
    <mergeCell ref="J2:J3"/>
    <mergeCell ref="H4:I4"/>
    <mergeCell ref="G7:H7"/>
    <mergeCell ref="I7:L7"/>
  </mergeCells>
  <phoneticPr fontId="3"/>
  <dataValidations count="2">
    <dataValidation type="list" allowBlank="1" showInputMessage="1" showErrorMessage="1" sqref="E8:E9" xr:uid="{00000000-0002-0000-0600-000000000000}">
      <formula1>$M$10:$M$11</formula1>
    </dataValidation>
    <dataValidation type="whole" allowBlank="1" showInputMessage="1" showErrorMessage="1" error="整数入力してください" sqref="G8:H9" xr:uid="{00000000-0002-0000-0600-000001000000}">
      <formula1>0</formula1>
      <formula2>999999999</formula2>
    </dataValidation>
  </dataValidations>
  <printOptions horizontalCentered="1"/>
  <pageMargins left="0.70866141732283472" right="0.70866141732283472" top="0.74803149606299213" bottom="0.74803149606299213" header="0.31496062992125984" footer="0.31496062992125984"/>
  <pageSetup paperSize="9"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8"/>
  <sheetViews>
    <sheetView view="pageBreakPreview" zoomScaleNormal="100" zoomScaleSheetLayoutView="100" workbookViewId="0"/>
  </sheetViews>
  <sheetFormatPr defaultRowHeight="13.5" x14ac:dyDescent="0.15"/>
  <cols>
    <col min="1" max="16384" width="9" style="64"/>
  </cols>
  <sheetData>
    <row r="1" spans="1:14" x14ac:dyDescent="0.15">
      <c r="A1" s="63"/>
      <c r="B1" s="63"/>
      <c r="C1" s="63"/>
      <c r="D1" s="63"/>
      <c r="E1" s="63"/>
      <c r="F1" s="63"/>
      <c r="G1" s="63"/>
      <c r="H1" s="63"/>
      <c r="I1" s="63"/>
      <c r="J1" s="63"/>
      <c r="K1" s="63"/>
      <c r="L1" s="63"/>
      <c r="M1" s="63"/>
      <c r="N1" s="63"/>
    </row>
    <row r="2" spans="1:14" x14ac:dyDescent="0.15">
      <c r="A2" s="63" t="s">
        <v>3562</v>
      </c>
      <c r="B2" s="63"/>
      <c r="C2" s="63"/>
      <c r="D2" s="63"/>
      <c r="E2" s="63"/>
      <c r="F2" s="63"/>
      <c r="G2" s="63"/>
      <c r="H2" s="63"/>
      <c r="I2" s="63"/>
      <c r="J2" s="63"/>
      <c r="K2" s="63"/>
      <c r="L2" s="63"/>
      <c r="M2" s="63"/>
      <c r="N2" s="63"/>
    </row>
    <row r="3" spans="1:14" x14ac:dyDescent="0.15">
      <c r="A3" s="63"/>
      <c r="B3" s="63"/>
      <c r="C3" s="63"/>
      <c r="D3" s="63"/>
      <c r="E3" s="63"/>
      <c r="F3" s="63"/>
      <c r="G3" s="63"/>
      <c r="H3" s="63"/>
      <c r="I3" s="63"/>
      <c r="J3" s="63"/>
      <c r="K3" s="63"/>
      <c r="L3" s="63"/>
      <c r="M3" s="63"/>
      <c r="N3" s="63"/>
    </row>
    <row r="4" spans="1:14" x14ac:dyDescent="0.15">
      <c r="A4" s="63" t="s">
        <v>3619</v>
      </c>
      <c r="B4" s="63"/>
      <c r="C4" s="63"/>
      <c r="D4" s="63"/>
      <c r="E4" s="63"/>
      <c r="F4" s="63"/>
      <c r="G4" s="63"/>
      <c r="H4" s="63"/>
      <c r="I4" s="63"/>
      <c r="J4" s="63"/>
      <c r="K4" s="63"/>
      <c r="L4" s="63"/>
      <c r="M4" s="63"/>
      <c r="N4" s="63"/>
    </row>
    <row r="5" spans="1:14" ht="54.75" customHeight="1" x14ac:dyDescent="0.15">
      <c r="A5" s="285" t="s">
        <v>5122</v>
      </c>
      <c r="B5" s="285"/>
      <c r="C5" s="285"/>
      <c r="D5" s="285"/>
      <c r="E5" s="285"/>
      <c r="F5" s="285"/>
      <c r="G5" s="285"/>
      <c r="H5" s="285"/>
      <c r="I5" s="285"/>
      <c r="J5" s="285"/>
      <c r="K5" s="285"/>
      <c r="L5" s="285"/>
      <c r="M5" s="285"/>
      <c r="N5" s="285"/>
    </row>
    <row r="6" spans="1:14" ht="37.5" customHeight="1" x14ac:dyDescent="0.15">
      <c r="A6" s="285" t="s">
        <v>3622</v>
      </c>
      <c r="B6" s="285"/>
      <c r="C6" s="285"/>
      <c r="D6" s="285"/>
      <c r="E6" s="285"/>
      <c r="F6" s="285"/>
      <c r="G6" s="285"/>
      <c r="H6" s="285"/>
      <c r="I6" s="285"/>
      <c r="J6" s="285"/>
      <c r="K6" s="285"/>
      <c r="L6" s="285"/>
      <c r="M6" s="285"/>
      <c r="N6" s="285"/>
    </row>
    <row r="7" spans="1:14" ht="37.5" customHeight="1" x14ac:dyDescent="0.15">
      <c r="A7" s="285" t="s">
        <v>3623</v>
      </c>
      <c r="B7" s="285"/>
      <c r="C7" s="285"/>
      <c r="D7" s="285"/>
      <c r="E7" s="285"/>
      <c r="F7" s="285"/>
      <c r="G7" s="285"/>
      <c r="H7" s="285"/>
      <c r="I7" s="285"/>
      <c r="J7" s="285"/>
      <c r="K7" s="285"/>
      <c r="L7" s="285"/>
      <c r="M7" s="285"/>
      <c r="N7" s="285"/>
    </row>
    <row r="8" spans="1:14" ht="37.5" customHeight="1" x14ac:dyDescent="0.15">
      <c r="A8" s="285" t="s">
        <v>3621</v>
      </c>
      <c r="B8" s="285"/>
      <c r="C8" s="285"/>
      <c r="D8" s="285"/>
      <c r="E8" s="285"/>
      <c r="F8" s="285"/>
      <c r="G8" s="285"/>
      <c r="H8" s="285"/>
      <c r="I8" s="285"/>
      <c r="J8" s="285"/>
      <c r="K8" s="285"/>
      <c r="L8" s="285"/>
      <c r="M8" s="285"/>
      <c r="N8" s="285"/>
    </row>
  </sheetData>
  <mergeCells count="4">
    <mergeCell ref="A5:N5"/>
    <mergeCell ref="A6:N6"/>
    <mergeCell ref="A7:N7"/>
    <mergeCell ref="A8:N8"/>
  </mergeCells>
  <phoneticPr fontId="15"/>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4">
    <pageSetUpPr fitToPage="1"/>
  </sheetPr>
  <dimension ref="A1:EH69"/>
  <sheetViews>
    <sheetView showGridLines="0" view="pageBreakPreview" zoomScale="70" zoomScaleNormal="75" zoomScaleSheetLayoutView="70" workbookViewId="0">
      <selection sqref="A1:T2"/>
    </sheetView>
  </sheetViews>
  <sheetFormatPr defaultRowHeight="13.5" x14ac:dyDescent="0.15"/>
  <cols>
    <col min="1" max="156" width="1.625" style="1" customWidth="1"/>
    <col min="157" max="16384" width="9" style="1"/>
  </cols>
  <sheetData>
    <row r="1" spans="1:138" x14ac:dyDescent="0.15">
      <c r="A1" s="286" t="s">
        <v>5108</v>
      </c>
      <c r="B1" s="286"/>
      <c r="C1" s="286"/>
      <c r="D1" s="286"/>
      <c r="E1" s="286"/>
      <c r="F1" s="286"/>
      <c r="G1" s="286"/>
      <c r="H1" s="286"/>
      <c r="I1" s="286"/>
      <c r="J1" s="286"/>
      <c r="K1" s="286"/>
      <c r="L1" s="286"/>
      <c r="M1" s="286"/>
      <c r="N1" s="286"/>
      <c r="O1" s="286"/>
      <c r="P1" s="286"/>
      <c r="Q1" s="286"/>
      <c r="R1" s="286"/>
      <c r="S1" s="286"/>
      <c r="T1" s="286"/>
    </row>
    <row r="2" spans="1:138" x14ac:dyDescent="0.15">
      <c r="A2" s="286"/>
      <c r="B2" s="286"/>
      <c r="C2" s="286"/>
      <c r="D2" s="286"/>
      <c r="E2" s="286"/>
      <c r="F2" s="286"/>
      <c r="G2" s="286"/>
      <c r="H2" s="286"/>
      <c r="I2" s="286"/>
      <c r="J2" s="286"/>
      <c r="K2" s="286"/>
      <c r="L2" s="286"/>
      <c r="M2" s="286"/>
      <c r="N2" s="286"/>
      <c r="O2" s="286"/>
      <c r="P2" s="286"/>
      <c r="Q2" s="286"/>
      <c r="R2" s="286"/>
      <c r="S2" s="286"/>
      <c r="T2" s="286"/>
    </row>
    <row r="3" spans="1:138" ht="21" x14ac:dyDescent="0.2">
      <c r="A3" s="139"/>
      <c r="B3" s="139"/>
      <c r="C3" s="139"/>
      <c r="D3" s="139"/>
      <c r="E3" s="139"/>
      <c r="F3" s="139"/>
      <c r="G3" s="139"/>
      <c r="H3" s="139"/>
      <c r="I3" s="139"/>
      <c r="J3" s="139"/>
      <c r="K3" s="139"/>
      <c r="L3" s="139"/>
      <c r="M3" s="139"/>
      <c r="N3" s="139"/>
      <c r="O3" s="139"/>
      <c r="P3" s="139"/>
      <c r="Q3" s="139"/>
      <c r="R3" s="139"/>
      <c r="S3" s="139"/>
      <c r="T3" s="139"/>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287" t="s">
        <v>30</v>
      </c>
      <c r="CK3" s="288"/>
      <c r="CL3" s="288"/>
      <c r="CM3" s="288"/>
      <c r="CN3" s="288"/>
      <c r="CO3" s="289"/>
      <c r="CP3" s="293" t="s">
        <v>31</v>
      </c>
      <c r="CQ3" s="288"/>
      <c r="CR3" s="288"/>
      <c r="CS3" s="288"/>
      <c r="CT3" s="288"/>
      <c r="CU3" s="288"/>
      <c r="CV3" s="288"/>
      <c r="CW3" s="288"/>
      <c r="CX3" s="288"/>
      <c r="CY3" s="288"/>
      <c r="CZ3" s="288"/>
      <c r="DA3" s="289"/>
      <c r="DB3" s="287" t="s">
        <v>32</v>
      </c>
      <c r="DC3" s="288"/>
      <c r="DD3" s="288"/>
      <c r="DE3" s="288"/>
      <c r="DF3" s="288"/>
      <c r="DG3" s="288"/>
      <c r="DH3" s="288"/>
      <c r="DI3" s="288"/>
      <c r="DJ3" s="289"/>
      <c r="DK3" s="293" t="s">
        <v>33</v>
      </c>
      <c r="DL3" s="288"/>
      <c r="DM3" s="288"/>
      <c r="DN3" s="288"/>
      <c r="DO3" s="288"/>
      <c r="DP3" s="288"/>
      <c r="DQ3" s="288"/>
      <c r="DR3" s="288"/>
      <c r="DS3" s="288"/>
      <c r="DT3" s="288"/>
      <c r="DU3" s="288"/>
      <c r="DV3" s="288"/>
      <c r="DW3" s="288"/>
      <c r="DX3" s="288"/>
      <c r="DY3" s="288"/>
      <c r="DZ3" s="288"/>
      <c r="EA3" s="288"/>
      <c r="EB3" s="288"/>
      <c r="EC3" s="288"/>
      <c r="ED3" s="288"/>
      <c r="EE3" s="288"/>
      <c r="EF3" s="288"/>
      <c r="EG3" s="288"/>
      <c r="EH3" s="289"/>
    </row>
    <row r="4" spans="1:138" ht="21" x14ac:dyDescent="0.15">
      <c r="A4" s="139"/>
      <c r="B4" s="139"/>
      <c r="C4" s="139"/>
      <c r="D4" s="139"/>
      <c r="E4" s="139"/>
      <c r="F4" s="139"/>
      <c r="G4" s="139"/>
      <c r="H4" s="139"/>
      <c r="I4" s="139"/>
      <c r="J4" s="139"/>
      <c r="K4" s="139"/>
      <c r="L4" s="139"/>
      <c r="M4" s="139"/>
      <c r="N4" s="139"/>
      <c r="O4" s="139"/>
      <c r="P4" s="139"/>
      <c r="Q4" s="139"/>
      <c r="R4" s="139"/>
      <c r="S4" s="139"/>
      <c r="T4" s="139"/>
      <c r="V4" s="5"/>
      <c r="W4" s="297" t="str">
        <f>(とびら表!Q25)</f>
        <v>令和７年度  国民年金事務費交付金特別事情分算定基礎表</v>
      </c>
      <c r="X4" s="297"/>
      <c r="Y4" s="297"/>
      <c r="Z4" s="297"/>
      <c r="AA4" s="297"/>
      <c r="AB4" s="297"/>
      <c r="AC4" s="297"/>
      <c r="AD4" s="297"/>
      <c r="AE4" s="297"/>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c r="BF4" s="297"/>
      <c r="BG4" s="297"/>
      <c r="BH4" s="297"/>
      <c r="BI4" s="297"/>
      <c r="BJ4" s="297"/>
      <c r="BK4" s="297"/>
      <c r="BL4" s="297"/>
      <c r="BM4" s="297"/>
      <c r="BN4" s="297"/>
      <c r="BO4" s="297"/>
      <c r="BP4" s="297"/>
      <c r="BQ4" s="297"/>
      <c r="BR4" s="297"/>
      <c r="BS4" s="297"/>
      <c r="BT4" s="297"/>
      <c r="BU4" s="297"/>
      <c r="BV4" s="297"/>
      <c r="BW4" s="297"/>
      <c r="BX4" s="297"/>
      <c r="BY4" s="297"/>
      <c r="BZ4" s="297"/>
      <c r="CA4" s="297"/>
      <c r="CB4" s="297"/>
      <c r="CC4" s="297"/>
      <c r="CD4" s="297"/>
      <c r="CE4" s="297"/>
      <c r="CF4" s="297"/>
      <c r="CG4" s="297"/>
      <c r="CI4" s="4"/>
      <c r="CJ4" s="290"/>
      <c r="CK4" s="291"/>
      <c r="CL4" s="291"/>
      <c r="CM4" s="291"/>
      <c r="CN4" s="291"/>
      <c r="CO4" s="292"/>
      <c r="CP4" s="290"/>
      <c r="CQ4" s="291"/>
      <c r="CR4" s="291"/>
      <c r="CS4" s="291"/>
      <c r="CT4" s="291"/>
      <c r="CU4" s="291"/>
      <c r="CV4" s="291"/>
      <c r="CW4" s="291"/>
      <c r="CX4" s="291"/>
      <c r="CY4" s="291"/>
      <c r="CZ4" s="291"/>
      <c r="DA4" s="292"/>
      <c r="DB4" s="290"/>
      <c r="DC4" s="291"/>
      <c r="DD4" s="291"/>
      <c r="DE4" s="291"/>
      <c r="DF4" s="291"/>
      <c r="DG4" s="291"/>
      <c r="DH4" s="291"/>
      <c r="DI4" s="291"/>
      <c r="DJ4" s="292"/>
      <c r="DK4" s="290"/>
      <c r="DL4" s="291"/>
      <c r="DM4" s="291"/>
      <c r="DN4" s="291"/>
      <c r="DO4" s="291"/>
      <c r="DP4" s="291"/>
      <c r="DQ4" s="291"/>
      <c r="DR4" s="291"/>
      <c r="DS4" s="291"/>
      <c r="DT4" s="291"/>
      <c r="DU4" s="291"/>
      <c r="DV4" s="291"/>
      <c r="DW4" s="291"/>
      <c r="DX4" s="291"/>
      <c r="DY4" s="291"/>
      <c r="DZ4" s="291"/>
      <c r="EA4" s="291"/>
      <c r="EB4" s="291"/>
      <c r="EC4" s="291"/>
      <c r="ED4" s="291"/>
      <c r="EE4" s="291"/>
      <c r="EF4" s="291"/>
      <c r="EG4" s="291"/>
      <c r="EH4" s="292"/>
    </row>
    <row r="5" spans="1:138" ht="21" x14ac:dyDescent="0.15">
      <c r="V5" s="5"/>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c r="AX5" s="297"/>
      <c r="AY5" s="297"/>
      <c r="AZ5" s="297"/>
      <c r="BA5" s="297"/>
      <c r="BB5" s="297"/>
      <c r="BC5" s="297"/>
      <c r="BD5" s="297"/>
      <c r="BE5" s="297"/>
      <c r="BF5" s="297"/>
      <c r="BG5" s="297"/>
      <c r="BH5" s="297"/>
      <c r="BI5" s="297"/>
      <c r="BJ5" s="297"/>
      <c r="BK5" s="297"/>
      <c r="BL5" s="297"/>
      <c r="BM5" s="297"/>
      <c r="BN5" s="297"/>
      <c r="BO5" s="297"/>
      <c r="BP5" s="297"/>
      <c r="BQ5" s="297"/>
      <c r="BR5" s="297"/>
      <c r="BS5" s="297"/>
      <c r="BT5" s="297"/>
      <c r="BU5" s="297"/>
      <c r="BV5" s="297"/>
      <c r="BW5" s="297"/>
      <c r="BX5" s="297"/>
      <c r="BY5" s="297"/>
      <c r="BZ5" s="297"/>
      <c r="CA5" s="297"/>
      <c r="CB5" s="297"/>
      <c r="CC5" s="297"/>
      <c r="CD5" s="297"/>
      <c r="CE5" s="297"/>
      <c r="CF5" s="297"/>
      <c r="CG5" s="297"/>
      <c r="CI5" s="4"/>
      <c r="CJ5" s="290"/>
      <c r="CK5" s="291"/>
      <c r="CL5" s="291"/>
      <c r="CM5" s="291"/>
      <c r="CN5" s="291"/>
      <c r="CO5" s="292"/>
      <c r="CP5" s="294"/>
      <c r="CQ5" s="295"/>
      <c r="CR5" s="295"/>
      <c r="CS5" s="295"/>
      <c r="CT5" s="295"/>
      <c r="CU5" s="295"/>
      <c r="CV5" s="295"/>
      <c r="CW5" s="295"/>
      <c r="CX5" s="295"/>
      <c r="CY5" s="295"/>
      <c r="CZ5" s="295"/>
      <c r="DA5" s="296"/>
      <c r="DB5" s="290"/>
      <c r="DC5" s="291"/>
      <c r="DD5" s="291"/>
      <c r="DE5" s="291"/>
      <c r="DF5" s="291"/>
      <c r="DG5" s="291"/>
      <c r="DH5" s="291"/>
      <c r="DI5" s="291"/>
      <c r="DJ5" s="292"/>
      <c r="DK5" s="294"/>
      <c r="DL5" s="295"/>
      <c r="DM5" s="295"/>
      <c r="DN5" s="295"/>
      <c r="DO5" s="295"/>
      <c r="DP5" s="295"/>
      <c r="DQ5" s="295"/>
      <c r="DR5" s="295"/>
      <c r="DS5" s="295"/>
      <c r="DT5" s="295"/>
      <c r="DU5" s="295"/>
      <c r="DV5" s="295"/>
      <c r="DW5" s="295"/>
      <c r="DX5" s="295"/>
      <c r="DY5" s="295"/>
      <c r="DZ5" s="295"/>
      <c r="EA5" s="295"/>
      <c r="EB5" s="295"/>
      <c r="EC5" s="295"/>
      <c r="ED5" s="295"/>
      <c r="EE5" s="295"/>
      <c r="EF5" s="295"/>
      <c r="EG5" s="295"/>
      <c r="EH5" s="296"/>
    </row>
    <row r="6" spans="1:138" ht="21" x14ac:dyDescent="0.15">
      <c r="V6" s="5"/>
      <c r="W6" s="297"/>
      <c r="X6" s="297"/>
      <c r="Y6" s="297"/>
      <c r="Z6" s="297"/>
      <c r="AA6" s="297"/>
      <c r="AB6" s="297"/>
      <c r="AC6" s="297"/>
      <c r="AD6" s="297"/>
      <c r="AE6" s="297"/>
      <c r="AF6" s="297"/>
      <c r="AG6" s="297"/>
      <c r="AH6" s="297"/>
      <c r="AI6" s="297"/>
      <c r="AJ6" s="297"/>
      <c r="AK6" s="297"/>
      <c r="AL6" s="297"/>
      <c r="AM6" s="297"/>
      <c r="AN6" s="297"/>
      <c r="AO6" s="297"/>
      <c r="AP6" s="297"/>
      <c r="AQ6" s="297"/>
      <c r="AR6" s="297"/>
      <c r="AS6" s="297"/>
      <c r="AT6" s="297"/>
      <c r="AU6" s="297"/>
      <c r="AV6" s="297"/>
      <c r="AW6" s="297"/>
      <c r="AX6" s="297"/>
      <c r="AY6" s="297"/>
      <c r="AZ6" s="297"/>
      <c r="BA6" s="297"/>
      <c r="BB6" s="297"/>
      <c r="BC6" s="297"/>
      <c r="BD6" s="297"/>
      <c r="BE6" s="297"/>
      <c r="BF6" s="297"/>
      <c r="BG6" s="297"/>
      <c r="BH6" s="297"/>
      <c r="BI6" s="297"/>
      <c r="BJ6" s="297"/>
      <c r="BK6" s="297"/>
      <c r="BL6" s="297"/>
      <c r="BM6" s="297"/>
      <c r="BN6" s="297"/>
      <c r="BO6" s="297"/>
      <c r="BP6" s="297"/>
      <c r="BQ6" s="297"/>
      <c r="BR6" s="297"/>
      <c r="BS6" s="297"/>
      <c r="BT6" s="297"/>
      <c r="BU6" s="297"/>
      <c r="BV6" s="297"/>
      <c r="BW6" s="297"/>
      <c r="BX6" s="297"/>
      <c r="BY6" s="297"/>
      <c r="BZ6" s="297"/>
      <c r="CA6" s="297"/>
      <c r="CB6" s="297"/>
      <c r="CC6" s="297"/>
      <c r="CD6" s="297"/>
      <c r="CE6" s="297"/>
      <c r="CF6" s="297"/>
      <c r="CG6" s="297"/>
      <c r="CJ6" s="298" t="str">
        <f>とびら表!AS52</f>
        <v>01</v>
      </c>
      <c r="CK6" s="299"/>
      <c r="CL6" s="299"/>
      <c r="CM6" s="299"/>
      <c r="CN6" s="299"/>
      <c r="CO6" s="300"/>
      <c r="CP6" s="307" t="str">
        <f>とびら表!AY52</f>
        <v>北海道</v>
      </c>
      <c r="CQ6" s="299"/>
      <c r="CR6" s="299"/>
      <c r="CS6" s="299"/>
      <c r="CT6" s="299"/>
      <c r="CU6" s="299"/>
      <c r="CV6" s="299"/>
      <c r="CW6" s="299"/>
      <c r="CX6" s="299"/>
      <c r="CY6" s="299"/>
      <c r="CZ6" s="299"/>
      <c r="DA6" s="299"/>
      <c r="DB6" s="298">
        <f>とびら表!BK52</f>
        <v>0</v>
      </c>
      <c r="DC6" s="299"/>
      <c r="DD6" s="299"/>
      <c r="DE6" s="299"/>
      <c r="DF6" s="299"/>
      <c r="DG6" s="299"/>
      <c r="DH6" s="299"/>
      <c r="DI6" s="299"/>
      <c r="DJ6" s="300"/>
      <c r="DK6" s="307" t="e">
        <f>とびら表!BT52</f>
        <v>#N/A</v>
      </c>
      <c r="DL6" s="299"/>
      <c r="DM6" s="299"/>
      <c r="DN6" s="299"/>
      <c r="DO6" s="299"/>
      <c r="DP6" s="299"/>
      <c r="DQ6" s="299"/>
      <c r="DR6" s="299"/>
      <c r="DS6" s="299"/>
      <c r="DT6" s="299"/>
      <c r="DU6" s="299"/>
      <c r="DV6" s="299"/>
      <c r="DW6" s="299"/>
      <c r="DX6" s="299"/>
      <c r="DY6" s="299"/>
      <c r="DZ6" s="299"/>
      <c r="EA6" s="299"/>
      <c r="EB6" s="299"/>
      <c r="EC6" s="299"/>
      <c r="ED6" s="299"/>
      <c r="EE6" s="299"/>
      <c r="EF6" s="299"/>
      <c r="EG6" s="299"/>
      <c r="EH6" s="300"/>
    </row>
    <row r="7" spans="1:138" ht="13.5" customHeight="1" x14ac:dyDescent="0.15">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c r="AW7" s="297"/>
      <c r="AX7" s="297"/>
      <c r="AY7" s="297"/>
      <c r="AZ7" s="297"/>
      <c r="BA7" s="297"/>
      <c r="BB7" s="297"/>
      <c r="BC7" s="297"/>
      <c r="BD7" s="297"/>
      <c r="BE7" s="297"/>
      <c r="BF7" s="297"/>
      <c r="BG7" s="297"/>
      <c r="BH7" s="297"/>
      <c r="BI7" s="297"/>
      <c r="BJ7" s="297"/>
      <c r="BK7" s="297"/>
      <c r="BL7" s="297"/>
      <c r="BM7" s="297"/>
      <c r="BN7" s="297"/>
      <c r="BO7" s="297"/>
      <c r="BP7" s="297"/>
      <c r="BQ7" s="297"/>
      <c r="BR7" s="297"/>
      <c r="BS7" s="297"/>
      <c r="BT7" s="297"/>
      <c r="BU7" s="297"/>
      <c r="BV7" s="297"/>
      <c r="BW7" s="297"/>
      <c r="BX7" s="297"/>
      <c r="BY7" s="297"/>
      <c r="BZ7" s="297"/>
      <c r="CA7" s="297"/>
      <c r="CB7" s="297"/>
      <c r="CC7" s="297"/>
      <c r="CD7" s="297"/>
      <c r="CE7" s="297"/>
      <c r="CF7" s="297"/>
      <c r="CG7" s="297"/>
      <c r="CJ7" s="301"/>
      <c r="CK7" s="302"/>
      <c r="CL7" s="302"/>
      <c r="CM7" s="302"/>
      <c r="CN7" s="302"/>
      <c r="CO7" s="303"/>
      <c r="CP7" s="302"/>
      <c r="CQ7" s="302"/>
      <c r="CR7" s="302"/>
      <c r="CS7" s="302"/>
      <c r="CT7" s="302"/>
      <c r="CU7" s="302"/>
      <c r="CV7" s="302"/>
      <c r="CW7" s="302"/>
      <c r="CX7" s="302"/>
      <c r="CY7" s="302"/>
      <c r="CZ7" s="302"/>
      <c r="DA7" s="302"/>
      <c r="DB7" s="301"/>
      <c r="DC7" s="302"/>
      <c r="DD7" s="302"/>
      <c r="DE7" s="302"/>
      <c r="DF7" s="302"/>
      <c r="DG7" s="302"/>
      <c r="DH7" s="302"/>
      <c r="DI7" s="302"/>
      <c r="DJ7" s="303"/>
      <c r="DK7" s="302"/>
      <c r="DL7" s="302"/>
      <c r="DM7" s="302"/>
      <c r="DN7" s="302"/>
      <c r="DO7" s="302"/>
      <c r="DP7" s="302"/>
      <c r="DQ7" s="302"/>
      <c r="DR7" s="302"/>
      <c r="DS7" s="302"/>
      <c r="DT7" s="302"/>
      <c r="DU7" s="302"/>
      <c r="DV7" s="302"/>
      <c r="DW7" s="302"/>
      <c r="DX7" s="302"/>
      <c r="DY7" s="302"/>
      <c r="DZ7" s="302"/>
      <c r="EA7" s="302"/>
      <c r="EB7" s="302"/>
      <c r="EC7" s="302"/>
      <c r="ED7" s="302"/>
      <c r="EE7" s="302"/>
      <c r="EF7" s="302"/>
      <c r="EG7" s="302"/>
      <c r="EH7" s="303"/>
    </row>
    <row r="8" spans="1:138" ht="13.5" customHeight="1" x14ac:dyDescent="0.15">
      <c r="CJ8" s="304"/>
      <c r="CK8" s="305"/>
      <c r="CL8" s="305"/>
      <c r="CM8" s="305"/>
      <c r="CN8" s="305"/>
      <c r="CO8" s="306"/>
      <c r="CP8" s="302"/>
      <c r="CQ8" s="302"/>
      <c r="CR8" s="302"/>
      <c r="CS8" s="302"/>
      <c r="CT8" s="302"/>
      <c r="CU8" s="302"/>
      <c r="CV8" s="302"/>
      <c r="CW8" s="302"/>
      <c r="CX8" s="302"/>
      <c r="CY8" s="302"/>
      <c r="CZ8" s="302"/>
      <c r="DA8" s="302"/>
      <c r="DB8" s="304"/>
      <c r="DC8" s="305"/>
      <c r="DD8" s="305"/>
      <c r="DE8" s="305"/>
      <c r="DF8" s="305"/>
      <c r="DG8" s="305"/>
      <c r="DH8" s="305"/>
      <c r="DI8" s="305"/>
      <c r="DJ8" s="306"/>
      <c r="DK8" s="302"/>
      <c r="DL8" s="302"/>
      <c r="DM8" s="302"/>
      <c r="DN8" s="302"/>
      <c r="DO8" s="302"/>
      <c r="DP8" s="302"/>
      <c r="DQ8" s="302"/>
      <c r="DR8" s="302"/>
      <c r="DS8" s="302"/>
      <c r="DT8" s="302"/>
      <c r="DU8" s="302"/>
      <c r="DV8" s="302"/>
      <c r="DW8" s="302"/>
      <c r="DX8" s="302"/>
      <c r="DY8" s="302"/>
      <c r="DZ8" s="302"/>
      <c r="EA8" s="302"/>
      <c r="EB8" s="302"/>
      <c r="EC8" s="302"/>
      <c r="ED8" s="302"/>
      <c r="EE8" s="302"/>
      <c r="EF8" s="302"/>
      <c r="EG8" s="302"/>
      <c r="EH8" s="303"/>
    </row>
    <row r="9" spans="1:138" x14ac:dyDescent="0.15">
      <c r="A9" s="308" t="s">
        <v>3561</v>
      </c>
      <c r="B9" s="308"/>
      <c r="C9" s="308"/>
      <c r="D9" s="308"/>
      <c r="E9" s="308"/>
      <c r="F9" s="308"/>
      <c r="G9" s="308"/>
      <c r="H9" s="308"/>
      <c r="I9" s="308"/>
      <c r="J9" s="308"/>
      <c r="K9" s="308"/>
      <c r="L9" s="308"/>
      <c r="M9" s="308"/>
      <c r="N9" s="308"/>
      <c r="O9" s="308"/>
      <c r="P9" s="308"/>
      <c r="Q9" s="308"/>
      <c r="R9" s="309" t="s">
        <v>5134</v>
      </c>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c r="AX9" s="310"/>
      <c r="AY9" s="310"/>
      <c r="AZ9" s="310"/>
      <c r="BA9" s="310"/>
      <c r="BB9" s="310"/>
      <c r="BC9" s="310"/>
      <c r="BD9" s="310"/>
      <c r="BE9" s="310"/>
      <c r="BF9" s="310"/>
      <c r="BG9" s="310"/>
      <c r="BH9" s="310"/>
      <c r="BI9" s="310"/>
      <c r="BJ9" s="310"/>
      <c r="BK9" s="310"/>
      <c r="BL9" s="310"/>
      <c r="BM9" s="310"/>
      <c r="BN9" s="310"/>
      <c r="BO9" s="310"/>
      <c r="BP9" s="310"/>
      <c r="BQ9" s="310"/>
      <c r="BR9" s="310"/>
      <c r="BS9" s="310"/>
      <c r="BT9" s="310"/>
      <c r="BU9" s="310"/>
      <c r="BV9" s="310"/>
      <c r="BW9" s="310"/>
      <c r="BX9" s="310"/>
      <c r="BY9" s="310"/>
      <c r="BZ9" s="310"/>
      <c r="CA9" s="310"/>
      <c r="CB9" s="310"/>
      <c r="CC9" s="310"/>
      <c r="CD9" s="310"/>
      <c r="CE9" s="310"/>
      <c r="CF9" s="310"/>
      <c r="CG9" s="310"/>
      <c r="CH9" s="310"/>
      <c r="CI9" s="310"/>
      <c r="CJ9" s="310"/>
      <c r="CK9" s="310"/>
      <c r="CL9" s="310"/>
      <c r="CM9" s="310"/>
      <c r="CN9" s="310"/>
      <c r="CO9" s="310"/>
      <c r="CP9" s="310"/>
      <c r="CQ9" s="310"/>
      <c r="CR9" s="311"/>
      <c r="CS9" s="318" t="s">
        <v>34</v>
      </c>
      <c r="CT9" s="319"/>
      <c r="CU9" s="319"/>
      <c r="CV9" s="319"/>
      <c r="CW9" s="319"/>
      <c r="CX9" s="319"/>
      <c r="CY9" s="319"/>
      <c r="CZ9" s="319"/>
      <c r="DA9" s="319"/>
      <c r="DB9" s="319"/>
      <c r="DC9" s="319"/>
      <c r="DD9" s="319"/>
      <c r="DE9" s="319"/>
      <c r="DF9" s="319"/>
      <c r="DG9" s="319"/>
      <c r="DH9" s="319"/>
      <c r="DI9" s="319"/>
      <c r="DJ9" s="319"/>
      <c r="DK9" s="319"/>
      <c r="DL9" s="319"/>
      <c r="DM9" s="319"/>
      <c r="DN9" s="319"/>
      <c r="DO9" s="319"/>
      <c r="DP9" s="319"/>
      <c r="DQ9" s="319"/>
      <c r="DR9" s="319"/>
      <c r="DS9" s="319" t="s">
        <v>35</v>
      </c>
      <c r="DT9" s="319"/>
      <c r="DU9" s="319"/>
      <c r="DV9" s="319"/>
      <c r="DW9" s="319"/>
      <c r="DX9" s="319"/>
      <c r="DY9" s="319"/>
      <c r="DZ9" s="319"/>
      <c r="EA9" s="319"/>
      <c r="EB9" s="319"/>
      <c r="EC9" s="319"/>
      <c r="ED9" s="319"/>
      <c r="EE9" s="319"/>
      <c r="EF9" s="319"/>
      <c r="EG9" s="319"/>
      <c r="EH9" s="319"/>
    </row>
    <row r="10" spans="1:138" x14ac:dyDescent="0.15">
      <c r="A10" s="308"/>
      <c r="B10" s="308"/>
      <c r="C10" s="308"/>
      <c r="D10" s="308"/>
      <c r="E10" s="308"/>
      <c r="F10" s="308"/>
      <c r="G10" s="308"/>
      <c r="H10" s="308"/>
      <c r="I10" s="308"/>
      <c r="J10" s="308"/>
      <c r="K10" s="308"/>
      <c r="L10" s="308"/>
      <c r="M10" s="308"/>
      <c r="N10" s="308"/>
      <c r="O10" s="308"/>
      <c r="P10" s="308"/>
      <c r="Q10" s="308"/>
      <c r="R10" s="312"/>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4"/>
      <c r="CS10" s="318"/>
      <c r="CT10" s="319"/>
      <c r="CU10" s="319"/>
      <c r="CV10" s="319"/>
      <c r="CW10" s="319"/>
      <c r="CX10" s="319"/>
      <c r="CY10" s="319"/>
      <c r="CZ10" s="319"/>
      <c r="DA10" s="319"/>
      <c r="DB10" s="319"/>
      <c r="DC10" s="319"/>
      <c r="DD10" s="319"/>
      <c r="DE10" s="319"/>
      <c r="DF10" s="319"/>
      <c r="DG10" s="319"/>
      <c r="DH10" s="319"/>
      <c r="DI10" s="319"/>
      <c r="DJ10" s="319"/>
      <c r="DK10" s="319"/>
      <c r="DL10" s="319"/>
      <c r="DM10" s="319"/>
      <c r="DN10" s="319"/>
      <c r="DO10" s="319"/>
      <c r="DP10" s="319"/>
      <c r="DQ10" s="319"/>
      <c r="DR10" s="319"/>
      <c r="DS10" s="319"/>
      <c r="DT10" s="319"/>
      <c r="DU10" s="319"/>
      <c r="DV10" s="319"/>
      <c r="DW10" s="319"/>
      <c r="DX10" s="319"/>
      <c r="DY10" s="319"/>
      <c r="DZ10" s="319"/>
      <c r="EA10" s="319"/>
      <c r="EB10" s="319"/>
      <c r="EC10" s="319"/>
      <c r="ED10" s="319"/>
      <c r="EE10" s="319"/>
      <c r="EF10" s="319"/>
      <c r="EG10" s="319"/>
      <c r="EH10" s="319"/>
    </row>
    <row r="11" spans="1:138" x14ac:dyDescent="0.15">
      <c r="A11" s="308"/>
      <c r="B11" s="308"/>
      <c r="C11" s="308"/>
      <c r="D11" s="308"/>
      <c r="E11" s="308"/>
      <c r="F11" s="308"/>
      <c r="G11" s="308"/>
      <c r="H11" s="308"/>
      <c r="I11" s="308"/>
      <c r="J11" s="308"/>
      <c r="K11" s="308"/>
      <c r="L11" s="308"/>
      <c r="M11" s="308"/>
      <c r="N11" s="308"/>
      <c r="O11" s="308"/>
      <c r="P11" s="308"/>
      <c r="Q11" s="308"/>
      <c r="R11" s="312"/>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c r="AW11" s="313"/>
      <c r="AX11" s="313"/>
      <c r="AY11" s="313"/>
      <c r="AZ11" s="313"/>
      <c r="BA11" s="313"/>
      <c r="BB11" s="313"/>
      <c r="BC11" s="313"/>
      <c r="BD11" s="313"/>
      <c r="BE11" s="313"/>
      <c r="BF11" s="313"/>
      <c r="BG11" s="313"/>
      <c r="BH11" s="313"/>
      <c r="BI11" s="313"/>
      <c r="BJ11" s="313"/>
      <c r="BK11" s="313"/>
      <c r="BL11" s="313"/>
      <c r="BM11" s="313"/>
      <c r="BN11" s="313"/>
      <c r="BO11" s="313"/>
      <c r="BP11" s="313"/>
      <c r="BQ11" s="313"/>
      <c r="BR11" s="313"/>
      <c r="BS11" s="313"/>
      <c r="BT11" s="313"/>
      <c r="BU11" s="313"/>
      <c r="BV11" s="313"/>
      <c r="BW11" s="313"/>
      <c r="BX11" s="313"/>
      <c r="BY11" s="313"/>
      <c r="BZ11" s="313"/>
      <c r="CA11" s="313"/>
      <c r="CB11" s="313"/>
      <c r="CC11" s="313"/>
      <c r="CD11" s="313"/>
      <c r="CE11" s="313"/>
      <c r="CF11" s="313"/>
      <c r="CG11" s="313"/>
      <c r="CH11" s="313"/>
      <c r="CI11" s="313"/>
      <c r="CJ11" s="313"/>
      <c r="CK11" s="313"/>
      <c r="CL11" s="313"/>
      <c r="CM11" s="313"/>
      <c r="CN11" s="313"/>
      <c r="CO11" s="313"/>
      <c r="CP11" s="313"/>
      <c r="CQ11" s="313"/>
      <c r="CR11" s="314"/>
      <c r="CS11" s="318"/>
      <c r="CT11" s="319"/>
      <c r="CU11" s="319"/>
      <c r="CV11" s="319"/>
      <c r="CW11" s="319"/>
      <c r="CX11" s="319"/>
      <c r="CY11" s="319"/>
      <c r="CZ11" s="319"/>
      <c r="DA11" s="319"/>
      <c r="DB11" s="319"/>
      <c r="DC11" s="319"/>
      <c r="DD11" s="319"/>
      <c r="DE11" s="319"/>
      <c r="DF11" s="319"/>
      <c r="DG11" s="319"/>
      <c r="DH11" s="319"/>
      <c r="DI11" s="319"/>
      <c r="DJ11" s="319"/>
      <c r="DK11" s="319"/>
      <c r="DL11" s="319"/>
      <c r="DM11" s="319"/>
      <c r="DN11" s="319"/>
      <c r="DO11" s="319"/>
      <c r="DP11" s="319"/>
      <c r="DQ11" s="319"/>
      <c r="DR11" s="319"/>
      <c r="DS11" s="319"/>
      <c r="DT11" s="319"/>
      <c r="DU11" s="319"/>
      <c r="DV11" s="319"/>
      <c r="DW11" s="319"/>
      <c r="DX11" s="319"/>
      <c r="DY11" s="319"/>
      <c r="DZ11" s="319"/>
      <c r="EA11" s="319"/>
      <c r="EB11" s="319"/>
      <c r="EC11" s="319"/>
      <c r="ED11" s="319"/>
      <c r="EE11" s="319"/>
      <c r="EF11" s="319"/>
      <c r="EG11" s="319"/>
      <c r="EH11" s="319"/>
    </row>
    <row r="12" spans="1:138" x14ac:dyDescent="0.15">
      <c r="A12" s="308"/>
      <c r="B12" s="308"/>
      <c r="C12" s="308"/>
      <c r="D12" s="308"/>
      <c r="E12" s="308"/>
      <c r="F12" s="308"/>
      <c r="G12" s="308"/>
      <c r="H12" s="308"/>
      <c r="I12" s="308"/>
      <c r="J12" s="308"/>
      <c r="K12" s="308"/>
      <c r="L12" s="308"/>
      <c r="M12" s="308"/>
      <c r="N12" s="308"/>
      <c r="O12" s="308"/>
      <c r="P12" s="308"/>
      <c r="Q12" s="308"/>
      <c r="R12" s="315"/>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c r="AW12" s="316"/>
      <c r="AX12" s="316"/>
      <c r="AY12" s="316"/>
      <c r="AZ12" s="316"/>
      <c r="BA12" s="316"/>
      <c r="BB12" s="316"/>
      <c r="BC12" s="316"/>
      <c r="BD12" s="316"/>
      <c r="BE12" s="316"/>
      <c r="BF12" s="316"/>
      <c r="BG12" s="316"/>
      <c r="BH12" s="316"/>
      <c r="BI12" s="316"/>
      <c r="BJ12" s="316"/>
      <c r="BK12" s="316"/>
      <c r="BL12" s="316"/>
      <c r="BM12" s="316"/>
      <c r="BN12" s="316"/>
      <c r="BO12" s="316"/>
      <c r="BP12" s="316"/>
      <c r="BQ12" s="316"/>
      <c r="BR12" s="316"/>
      <c r="BS12" s="316"/>
      <c r="BT12" s="316"/>
      <c r="BU12" s="316"/>
      <c r="BV12" s="316"/>
      <c r="BW12" s="316"/>
      <c r="BX12" s="316"/>
      <c r="BY12" s="316"/>
      <c r="BZ12" s="316"/>
      <c r="CA12" s="316"/>
      <c r="CB12" s="316"/>
      <c r="CC12" s="316"/>
      <c r="CD12" s="316"/>
      <c r="CE12" s="316"/>
      <c r="CF12" s="316"/>
      <c r="CG12" s="316"/>
      <c r="CH12" s="316"/>
      <c r="CI12" s="316"/>
      <c r="CJ12" s="316"/>
      <c r="CK12" s="316"/>
      <c r="CL12" s="316"/>
      <c r="CM12" s="316"/>
      <c r="CN12" s="316"/>
      <c r="CO12" s="316"/>
      <c r="CP12" s="316"/>
      <c r="CQ12" s="316"/>
      <c r="CR12" s="317"/>
      <c r="CS12" s="318" t="s">
        <v>36</v>
      </c>
      <c r="CT12" s="319"/>
      <c r="CU12" s="319"/>
      <c r="CV12" s="319"/>
      <c r="CW12" s="319"/>
      <c r="CX12" s="319"/>
      <c r="CY12" s="319"/>
      <c r="CZ12" s="319"/>
      <c r="DA12" s="319"/>
      <c r="DB12" s="319"/>
      <c r="DC12" s="319" t="s">
        <v>37</v>
      </c>
      <c r="DD12" s="319"/>
      <c r="DE12" s="319"/>
      <c r="DF12" s="319"/>
      <c r="DG12" s="319"/>
      <c r="DH12" s="319"/>
      <c r="DI12" s="319"/>
      <c r="DJ12" s="319"/>
      <c r="DK12" s="319"/>
      <c r="DL12" s="319"/>
      <c r="DM12" s="319"/>
      <c r="DN12" s="319"/>
      <c r="DO12" s="319"/>
      <c r="DP12" s="319"/>
      <c r="DQ12" s="319"/>
      <c r="DR12" s="319"/>
      <c r="DS12" s="134"/>
      <c r="DT12" s="134"/>
      <c r="DU12" s="134"/>
      <c r="DV12" s="134"/>
      <c r="DW12" s="134"/>
      <c r="DX12" s="134"/>
      <c r="DY12" s="134"/>
      <c r="DZ12" s="134"/>
      <c r="EA12" s="134"/>
      <c r="EB12" s="134"/>
      <c r="EC12" s="134"/>
      <c r="ED12" s="134"/>
      <c r="EE12" s="134"/>
      <c r="EF12" s="134"/>
      <c r="EG12" s="134"/>
      <c r="EH12" s="135"/>
    </row>
    <row r="13" spans="1:138" ht="13.5" customHeight="1" x14ac:dyDescent="0.15">
      <c r="A13" s="320" t="s">
        <v>38</v>
      </c>
      <c r="B13" s="321"/>
      <c r="C13" s="321"/>
      <c r="D13" s="322"/>
      <c r="E13" s="329" t="s">
        <v>39</v>
      </c>
      <c r="F13" s="330"/>
      <c r="G13" s="330"/>
      <c r="H13" s="330"/>
      <c r="I13" s="330"/>
      <c r="J13" s="330"/>
      <c r="K13" s="330"/>
      <c r="L13" s="330"/>
      <c r="M13" s="330"/>
      <c r="N13" s="330"/>
      <c r="O13" s="330"/>
      <c r="P13" s="330"/>
      <c r="Q13" s="330"/>
      <c r="R13" s="330"/>
      <c r="S13" s="330"/>
      <c r="T13" s="330"/>
      <c r="U13" s="330"/>
      <c r="V13" s="330"/>
      <c r="W13" s="319" t="s">
        <v>40</v>
      </c>
      <c r="X13" s="319"/>
      <c r="Y13" s="319"/>
      <c r="Z13" s="319"/>
      <c r="AA13" s="319"/>
      <c r="AB13" s="319"/>
      <c r="AC13" s="319"/>
      <c r="AD13" s="319"/>
      <c r="AE13" s="319"/>
      <c r="AF13" s="319"/>
      <c r="AG13" s="319"/>
      <c r="AH13" s="319"/>
      <c r="AI13" s="319"/>
      <c r="AJ13" s="319"/>
      <c r="AK13" s="319"/>
      <c r="AL13" s="319"/>
      <c r="AM13" s="319"/>
      <c r="AN13" s="319"/>
      <c r="AO13" s="333" t="s">
        <v>41</v>
      </c>
      <c r="AP13" s="334"/>
      <c r="AQ13" s="334"/>
      <c r="AR13" s="334"/>
      <c r="AS13" s="334"/>
      <c r="AT13" s="334"/>
      <c r="AU13" s="334"/>
      <c r="AV13" s="334"/>
      <c r="AW13" s="334"/>
      <c r="AX13" s="334"/>
      <c r="AY13" s="334"/>
      <c r="AZ13" s="334"/>
      <c r="BA13" s="334"/>
      <c r="BB13" s="334"/>
      <c r="BC13" s="334"/>
      <c r="BD13" s="334"/>
      <c r="BE13" s="334"/>
      <c r="BF13" s="335"/>
      <c r="BG13" s="319" t="s">
        <v>42</v>
      </c>
      <c r="BH13" s="319"/>
      <c r="BI13" s="319"/>
      <c r="BJ13" s="319"/>
      <c r="BK13" s="319"/>
      <c r="BL13" s="319"/>
      <c r="BM13" s="319"/>
      <c r="BN13" s="319"/>
      <c r="BO13" s="319"/>
      <c r="BP13" s="319"/>
      <c r="BQ13" s="319"/>
      <c r="BR13" s="319"/>
      <c r="BS13" s="319"/>
      <c r="BT13" s="319"/>
      <c r="BU13" s="319"/>
      <c r="BV13" s="319"/>
      <c r="BW13" s="319"/>
      <c r="BX13" s="319"/>
      <c r="BY13" s="319"/>
      <c r="BZ13" s="319"/>
      <c r="CA13" s="319"/>
      <c r="CB13" s="319"/>
      <c r="CC13" s="319"/>
      <c r="CD13" s="319"/>
      <c r="CE13" s="319"/>
      <c r="CF13" s="319"/>
      <c r="CG13" s="319"/>
      <c r="CH13" s="319"/>
      <c r="CI13" s="319"/>
      <c r="CJ13" s="319"/>
      <c r="CK13" s="319"/>
      <c r="CL13" s="319"/>
      <c r="CM13" s="319"/>
      <c r="CN13" s="319"/>
      <c r="CO13" s="319"/>
      <c r="CP13" s="319"/>
      <c r="CQ13" s="319"/>
      <c r="CR13" s="339"/>
      <c r="CS13" s="318"/>
      <c r="CT13" s="319"/>
      <c r="CU13" s="319"/>
      <c r="CV13" s="319"/>
      <c r="CW13" s="319"/>
      <c r="CX13" s="319"/>
      <c r="CY13" s="319"/>
      <c r="CZ13" s="319"/>
      <c r="DA13" s="319"/>
      <c r="DB13" s="319"/>
      <c r="DC13" s="319"/>
      <c r="DD13" s="319"/>
      <c r="DE13" s="319"/>
      <c r="DF13" s="319"/>
      <c r="DG13" s="319"/>
      <c r="DH13" s="319"/>
      <c r="DI13" s="319"/>
      <c r="DJ13" s="319"/>
      <c r="DK13" s="319"/>
      <c r="DL13" s="319"/>
      <c r="DM13" s="319"/>
      <c r="DN13" s="319"/>
      <c r="DO13" s="319"/>
      <c r="DP13" s="319"/>
      <c r="DQ13" s="319"/>
      <c r="DR13" s="319"/>
      <c r="DS13" s="134"/>
      <c r="DT13" s="134"/>
      <c r="DU13" s="134"/>
      <c r="DV13" s="134"/>
      <c r="DW13" s="134"/>
      <c r="DX13" s="134"/>
      <c r="DY13" s="134"/>
      <c r="DZ13" s="134"/>
      <c r="EA13" s="134"/>
      <c r="EB13" s="134"/>
      <c r="EC13" s="134"/>
      <c r="ED13" s="134"/>
      <c r="EE13" s="134"/>
      <c r="EF13" s="134"/>
      <c r="EG13" s="134"/>
      <c r="EH13" s="135"/>
    </row>
    <row r="14" spans="1:138" ht="13.5" customHeight="1" x14ac:dyDescent="0.15">
      <c r="A14" s="323"/>
      <c r="B14" s="324"/>
      <c r="C14" s="324"/>
      <c r="D14" s="325"/>
      <c r="E14" s="331"/>
      <c r="F14" s="331"/>
      <c r="G14" s="331"/>
      <c r="H14" s="331"/>
      <c r="I14" s="331"/>
      <c r="J14" s="331"/>
      <c r="K14" s="331"/>
      <c r="L14" s="331"/>
      <c r="M14" s="331"/>
      <c r="N14" s="331"/>
      <c r="O14" s="331"/>
      <c r="P14" s="331"/>
      <c r="Q14" s="331"/>
      <c r="R14" s="331"/>
      <c r="S14" s="331"/>
      <c r="T14" s="331"/>
      <c r="U14" s="331"/>
      <c r="V14" s="331"/>
      <c r="W14" s="332"/>
      <c r="X14" s="332"/>
      <c r="Y14" s="332"/>
      <c r="Z14" s="332"/>
      <c r="AA14" s="332"/>
      <c r="AB14" s="332"/>
      <c r="AC14" s="332"/>
      <c r="AD14" s="332"/>
      <c r="AE14" s="332"/>
      <c r="AF14" s="332"/>
      <c r="AG14" s="332"/>
      <c r="AH14" s="332"/>
      <c r="AI14" s="332"/>
      <c r="AJ14" s="332"/>
      <c r="AK14" s="332"/>
      <c r="AL14" s="332"/>
      <c r="AM14" s="332"/>
      <c r="AN14" s="332"/>
      <c r="AO14" s="336"/>
      <c r="AP14" s="337"/>
      <c r="AQ14" s="337"/>
      <c r="AR14" s="337"/>
      <c r="AS14" s="337"/>
      <c r="AT14" s="337"/>
      <c r="AU14" s="337"/>
      <c r="AV14" s="337"/>
      <c r="AW14" s="337"/>
      <c r="AX14" s="337"/>
      <c r="AY14" s="337"/>
      <c r="AZ14" s="337"/>
      <c r="BA14" s="337"/>
      <c r="BB14" s="337"/>
      <c r="BC14" s="337"/>
      <c r="BD14" s="337"/>
      <c r="BE14" s="337"/>
      <c r="BF14" s="338"/>
      <c r="BG14" s="332" t="s">
        <v>43</v>
      </c>
      <c r="BH14" s="332"/>
      <c r="BI14" s="332"/>
      <c r="BJ14" s="332"/>
      <c r="BK14" s="332"/>
      <c r="BL14" s="332"/>
      <c r="BM14" s="332"/>
      <c r="BN14" s="332"/>
      <c r="BO14" s="332"/>
      <c r="BP14" s="332"/>
      <c r="BQ14" s="332"/>
      <c r="BR14" s="332"/>
      <c r="BS14" s="332"/>
      <c r="BT14" s="332"/>
      <c r="BU14" s="332"/>
      <c r="BV14" s="332"/>
      <c r="BW14" s="332"/>
      <c r="BX14" s="332"/>
      <c r="BY14" s="332" t="s">
        <v>44</v>
      </c>
      <c r="BZ14" s="332"/>
      <c r="CA14" s="332"/>
      <c r="CB14" s="332"/>
      <c r="CC14" s="332"/>
      <c r="CD14" s="332"/>
      <c r="CE14" s="332"/>
      <c r="CF14" s="332"/>
      <c r="CG14" s="332"/>
      <c r="CH14" s="332"/>
      <c r="CI14" s="332"/>
      <c r="CJ14" s="332"/>
      <c r="CK14" s="332"/>
      <c r="CL14" s="332"/>
      <c r="CM14" s="332"/>
      <c r="CN14" s="332"/>
      <c r="CO14" s="332"/>
      <c r="CP14" s="332"/>
      <c r="CQ14" s="332"/>
      <c r="CR14" s="340"/>
      <c r="CS14" s="334" t="s">
        <v>45</v>
      </c>
      <c r="CT14" s="334"/>
      <c r="CU14" s="334"/>
      <c r="CV14" s="334"/>
      <c r="CW14" s="334"/>
      <c r="CX14" s="334"/>
      <c r="CY14" s="334"/>
      <c r="CZ14" s="334"/>
      <c r="DA14" s="334"/>
      <c r="DB14" s="335"/>
      <c r="DC14" s="343"/>
      <c r="DD14" s="344"/>
      <c r="DE14" s="344"/>
      <c r="DF14" s="344"/>
      <c r="DG14" s="344"/>
      <c r="DH14" s="344"/>
      <c r="DI14" s="344"/>
      <c r="DJ14" s="344"/>
      <c r="DK14" s="344"/>
      <c r="DL14" s="344"/>
      <c r="DM14" s="344"/>
      <c r="DN14" s="344"/>
      <c r="DO14" s="344"/>
      <c r="DP14" s="344"/>
      <c r="DQ14" s="344"/>
      <c r="DR14" s="345"/>
      <c r="DS14" s="134"/>
      <c r="DT14" s="134"/>
      <c r="DU14" s="129"/>
      <c r="DV14" s="349" t="s">
        <v>5142</v>
      </c>
      <c r="DW14" s="349"/>
      <c r="DX14" s="349"/>
      <c r="DY14" s="350" t="s">
        <v>3629</v>
      </c>
      <c r="DZ14" s="350"/>
      <c r="EA14" s="350"/>
      <c r="EB14" s="350"/>
      <c r="EC14" s="350"/>
      <c r="ED14" s="350"/>
      <c r="EE14" s="128"/>
      <c r="EF14" s="128"/>
      <c r="EG14" s="134"/>
      <c r="EH14" s="135"/>
    </row>
    <row r="15" spans="1:138" ht="13.5" customHeight="1" x14ac:dyDescent="0.15">
      <c r="A15" s="323"/>
      <c r="B15" s="324"/>
      <c r="C15" s="324"/>
      <c r="D15" s="325"/>
      <c r="E15" s="192"/>
      <c r="F15" s="193"/>
      <c r="G15" s="193"/>
      <c r="H15" s="193"/>
      <c r="I15" s="193"/>
      <c r="J15" s="193"/>
      <c r="K15" s="193"/>
      <c r="L15" s="193"/>
      <c r="M15" s="193"/>
      <c r="N15" s="193"/>
      <c r="O15" s="193"/>
      <c r="P15" s="193"/>
      <c r="Q15" s="193"/>
      <c r="R15" s="193"/>
      <c r="S15" s="193"/>
      <c r="T15" s="193"/>
      <c r="U15" s="193"/>
      <c r="V15" s="194"/>
      <c r="W15" s="192"/>
      <c r="X15" s="193"/>
      <c r="Y15" s="193"/>
      <c r="Z15" s="193"/>
      <c r="AA15" s="193"/>
      <c r="AB15" s="193"/>
      <c r="AC15" s="193"/>
      <c r="AD15" s="193"/>
      <c r="AE15" s="193"/>
      <c r="AF15" s="193"/>
      <c r="AG15" s="193"/>
      <c r="AH15" s="193"/>
      <c r="AI15" s="193"/>
      <c r="AJ15" s="193"/>
      <c r="AK15" s="193"/>
      <c r="AL15" s="193"/>
      <c r="AM15" s="193"/>
      <c r="AN15" s="194"/>
      <c r="AO15" s="192"/>
      <c r="AP15" s="193"/>
      <c r="AQ15" s="193"/>
      <c r="AR15" s="193"/>
      <c r="AS15" s="193"/>
      <c r="AT15" s="193"/>
      <c r="AU15" s="193"/>
      <c r="AV15" s="193"/>
      <c r="AW15" s="193"/>
      <c r="AX15" s="193"/>
      <c r="AY15" s="193"/>
      <c r="AZ15" s="193"/>
      <c r="BA15" s="193"/>
      <c r="BB15" s="193"/>
      <c r="BC15" s="193"/>
      <c r="BD15" s="193"/>
      <c r="BE15" s="193"/>
      <c r="BF15" s="194"/>
      <c r="BG15" s="351"/>
      <c r="BH15" s="352"/>
      <c r="BI15" s="352"/>
      <c r="BJ15" s="352"/>
      <c r="BK15" s="352"/>
      <c r="BL15" s="352"/>
      <c r="BM15" s="352"/>
      <c r="BN15" s="352"/>
      <c r="BO15" s="352"/>
      <c r="BP15" s="352"/>
      <c r="BQ15" s="352"/>
      <c r="BR15" s="352"/>
      <c r="BS15" s="352"/>
      <c r="BT15" s="352"/>
      <c r="BU15" s="352"/>
      <c r="BV15" s="352"/>
      <c r="BW15" s="352"/>
      <c r="BX15" s="353"/>
      <c r="BY15" s="192"/>
      <c r="BZ15" s="193"/>
      <c r="CA15" s="193"/>
      <c r="CB15" s="193"/>
      <c r="CC15" s="193"/>
      <c r="CD15" s="193"/>
      <c r="CE15" s="193"/>
      <c r="CF15" s="193"/>
      <c r="CG15" s="193"/>
      <c r="CH15" s="193"/>
      <c r="CI15" s="193"/>
      <c r="CJ15" s="193"/>
      <c r="CK15" s="193"/>
      <c r="CL15" s="193"/>
      <c r="CM15" s="193"/>
      <c r="CN15" s="193"/>
      <c r="CO15" s="193"/>
      <c r="CP15" s="193"/>
      <c r="CQ15" s="193"/>
      <c r="CR15" s="360"/>
      <c r="CS15" s="341"/>
      <c r="CT15" s="341"/>
      <c r="CU15" s="341"/>
      <c r="CV15" s="341"/>
      <c r="CW15" s="341"/>
      <c r="CX15" s="341"/>
      <c r="CY15" s="341"/>
      <c r="CZ15" s="341"/>
      <c r="DA15" s="341"/>
      <c r="DB15" s="342"/>
      <c r="DC15" s="346"/>
      <c r="DD15" s="347"/>
      <c r="DE15" s="347"/>
      <c r="DF15" s="347"/>
      <c r="DG15" s="347"/>
      <c r="DH15" s="347"/>
      <c r="DI15" s="347"/>
      <c r="DJ15" s="347"/>
      <c r="DK15" s="347"/>
      <c r="DL15" s="347"/>
      <c r="DM15" s="347"/>
      <c r="DN15" s="347"/>
      <c r="DO15" s="347"/>
      <c r="DP15" s="347"/>
      <c r="DQ15" s="347"/>
      <c r="DR15" s="348"/>
      <c r="DS15" s="134"/>
      <c r="DT15" s="134"/>
      <c r="DU15" s="129"/>
      <c r="DV15" s="349"/>
      <c r="DW15" s="349"/>
      <c r="DX15" s="349"/>
      <c r="DY15" s="350"/>
      <c r="DZ15" s="350"/>
      <c r="EA15" s="350"/>
      <c r="EB15" s="350"/>
      <c r="EC15" s="350"/>
      <c r="ED15" s="350"/>
      <c r="EE15" s="128"/>
      <c r="EF15" s="128"/>
      <c r="EG15" s="134"/>
      <c r="EH15" s="135"/>
    </row>
    <row r="16" spans="1:138" x14ac:dyDescent="0.15">
      <c r="A16" s="323"/>
      <c r="B16" s="324"/>
      <c r="C16" s="324"/>
      <c r="D16" s="325"/>
      <c r="E16" s="195"/>
      <c r="F16" s="196"/>
      <c r="G16" s="196"/>
      <c r="H16" s="196"/>
      <c r="I16" s="196"/>
      <c r="J16" s="196"/>
      <c r="K16" s="196"/>
      <c r="L16" s="196"/>
      <c r="M16" s="196"/>
      <c r="N16" s="196"/>
      <c r="O16" s="196"/>
      <c r="P16" s="196"/>
      <c r="Q16" s="196"/>
      <c r="R16" s="196"/>
      <c r="S16" s="196"/>
      <c r="T16" s="196"/>
      <c r="U16" s="196"/>
      <c r="V16" s="197"/>
      <c r="W16" s="195"/>
      <c r="X16" s="196"/>
      <c r="Y16" s="196"/>
      <c r="Z16" s="196"/>
      <c r="AA16" s="196"/>
      <c r="AB16" s="196"/>
      <c r="AC16" s="196"/>
      <c r="AD16" s="196"/>
      <c r="AE16" s="196"/>
      <c r="AF16" s="196"/>
      <c r="AG16" s="196"/>
      <c r="AH16" s="196"/>
      <c r="AI16" s="196"/>
      <c r="AJ16" s="196"/>
      <c r="AK16" s="196"/>
      <c r="AL16" s="196"/>
      <c r="AM16" s="196"/>
      <c r="AN16" s="197"/>
      <c r="AO16" s="195"/>
      <c r="AP16" s="196"/>
      <c r="AQ16" s="196"/>
      <c r="AR16" s="196"/>
      <c r="AS16" s="196"/>
      <c r="AT16" s="196"/>
      <c r="AU16" s="196"/>
      <c r="AV16" s="196"/>
      <c r="AW16" s="196"/>
      <c r="AX16" s="196"/>
      <c r="AY16" s="196"/>
      <c r="AZ16" s="196"/>
      <c r="BA16" s="196"/>
      <c r="BB16" s="196"/>
      <c r="BC16" s="196"/>
      <c r="BD16" s="196"/>
      <c r="BE16" s="196"/>
      <c r="BF16" s="197"/>
      <c r="BG16" s="354"/>
      <c r="BH16" s="355"/>
      <c r="BI16" s="355"/>
      <c r="BJ16" s="355"/>
      <c r="BK16" s="355"/>
      <c r="BL16" s="355"/>
      <c r="BM16" s="355"/>
      <c r="BN16" s="355"/>
      <c r="BO16" s="355"/>
      <c r="BP16" s="355"/>
      <c r="BQ16" s="355"/>
      <c r="BR16" s="355"/>
      <c r="BS16" s="355"/>
      <c r="BT16" s="355"/>
      <c r="BU16" s="355"/>
      <c r="BV16" s="355"/>
      <c r="BW16" s="355"/>
      <c r="BX16" s="356"/>
      <c r="BY16" s="195"/>
      <c r="BZ16" s="196"/>
      <c r="CA16" s="196"/>
      <c r="CB16" s="196"/>
      <c r="CC16" s="196"/>
      <c r="CD16" s="196"/>
      <c r="CE16" s="196"/>
      <c r="CF16" s="196"/>
      <c r="CG16" s="196"/>
      <c r="CH16" s="196"/>
      <c r="CI16" s="196"/>
      <c r="CJ16" s="196"/>
      <c r="CK16" s="196"/>
      <c r="CL16" s="196"/>
      <c r="CM16" s="196"/>
      <c r="CN16" s="196"/>
      <c r="CO16" s="196"/>
      <c r="CP16" s="196"/>
      <c r="CQ16" s="196"/>
      <c r="CR16" s="361"/>
      <c r="CS16" s="341"/>
      <c r="CT16" s="341"/>
      <c r="CU16" s="341"/>
      <c r="CV16" s="341"/>
      <c r="CW16" s="341"/>
      <c r="CX16" s="341"/>
      <c r="CY16" s="341"/>
      <c r="CZ16" s="341"/>
      <c r="DA16" s="341"/>
      <c r="DB16" s="342"/>
      <c r="DC16" s="346"/>
      <c r="DD16" s="347"/>
      <c r="DE16" s="347"/>
      <c r="DF16" s="347"/>
      <c r="DG16" s="347"/>
      <c r="DH16" s="347"/>
      <c r="DI16" s="347"/>
      <c r="DJ16" s="347"/>
      <c r="DK16" s="347"/>
      <c r="DL16" s="347"/>
      <c r="DM16" s="347"/>
      <c r="DN16" s="347"/>
      <c r="DO16" s="347"/>
      <c r="DP16" s="347"/>
      <c r="DQ16" s="347"/>
      <c r="DR16" s="348"/>
      <c r="DS16" s="134"/>
      <c r="DT16" s="134"/>
      <c r="DU16" s="134"/>
      <c r="DV16" s="134"/>
      <c r="DW16" s="134"/>
      <c r="DX16" s="134"/>
      <c r="DY16" s="134"/>
      <c r="DZ16" s="134"/>
      <c r="EA16" s="134"/>
      <c r="EB16" s="134"/>
      <c r="EC16" s="134"/>
      <c r="ED16" s="134"/>
      <c r="EE16" s="134"/>
      <c r="EF16" s="134"/>
      <c r="EG16" s="134"/>
      <c r="EH16" s="135"/>
    </row>
    <row r="17" spans="1:138" ht="13.5" customHeight="1" x14ac:dyDescent="0.15">
      <c r="A17" s="323"/>
      <c r="B17" s="324"/>
      <c r="C17" s="324"/>
      <c r="D17" s="325"/>
      <c r="E17" s="195"/>
      <c r="F17" s="196"/>
      <c r="G17" s="196"/>
      <c r="H17" s="196"/>
      <c r="I17" s="196"/>
      <c r="J17" s="196"/>
      <c r="K17" s="196"/>
      <c r="L17" s="196"/>
      <c r="M17" s="196"/>
      <c r="N17" s="196"/>
      <c r="O17" s="196"/>
      <c r="P17" s="196"/>
      <c r="Q17" s="196"/>
      <c r="R17" s="196"/>
      <c r="S17" s="196"/>
      <c r="T17" s="196"/>
      <c r="U17" s="196"/>
      <c r="V17" s="197"/>
      <c r="W17" s="195"/>
      <c r="X17" s="196"/>
      <c r="Y17" s="196"/>
      <c r="Z17" s="196"/>
      <c r="AA17" s="196"/>
      <c r="AB17" s="196"/>
      <c r="AC17" s="196"/>
      <c r="AD17" s="196"/>
      <c r="AE17" s="196"/>
      <c r="AF17" s="196"/>
      <c r="AG17" s="196"/>
      <c r="AH17" s="196"/>
      <c r="AI17" s="196"/>
      <c r="AJ17" s="196"/>
      <c r="AK17" s="196"/>
      <c r="AL17" s="196"/>
      <c r="AM17" s="196"/>
      <c r="AN17" s="197"/>
      <c r="AO17" s="195"/>
      <c r="AP17" s="196"/>
      <c r="AQ17" s="196"/>
      <c r="AR17" s="196"/>
      <c r="AS17" s="196"/>
      <c r="AT17" s="196"/>
      <c r="AU17" s="196"/>
      <c r="AV17" s="196"/>
      <c r="AW17" s="196"/>
      <c r="AX17" s="196"/>
      <c r="AY17" s="196"/>
      <c r="AZ17" s="196"/>
      <c r="BA17" s="196"/>
      <c r="BB17" s="196"/>
      <c r="BC17" s="196"/>
      <c r="BD17" s="196"/>
      <c r="BE17" s="196"/>
      <c r="BF17" s="197"/>
      <c r="BG17" s="354"/>
      <c r="BH17" s="355"/>
      <c r="BI17" s="355"/>
      <c r="BJ17" s="355"/>
      <c r="BK17" s="355"/>
      <c r="BL17" s="355"/>
      <c r="BM17" s="355"/>
      <c r="BN17" s="355"/>
      <c r="BO17" s="355"/>
      <c r="BP17" s="355"/>
      <c r="BQ17" s="355"/>
      <c r="BR17" s="355"/>
      <c r="BS17" s="355"/>
      <c r="BT17" s="355"/>
      <c r="BU17" s="355"/>
      <c r="BV17" s="355"/>
      <c r="BW17" s="355"/>
      <c r="BX17" s="356"/>
      <c r="BY17" s="195"/>
      <c r="BZ17" s="196"/>
      <c r="CA17" s="196"/>
      <c r="CB17" s="196"/>
      <c r="CC17" s="196"/>
      <c r="CD17" s="196"/>
      <c r="CE17" s="196"/>
      <c r="CF17" s="196"/>
      <c r="CG17" s="196"/>
      <c r="CH17" s="196"/>
      <c r="CI17" s="196"/>
      <c r="CJ17" s="196"/>
      <c r="CK17" s="196"/>
      <c r="CL17" s="196"/>
      <c r="CM17" s="196"/>
      <c r="CN17" s="196"/>
      <c r="CO17" s="196"/>
      <c r="CP17" s="196"/>
      <c r="CQ17" s="196"/>
      <c r="CR17" s="361"/>
      <c r="CS17" s="341"/>
      <c r="CT17" s="341"/>
      <c r="CU17" s="341"/>
      <c r="CV17" s="341"/>
      <c r="CW17" s="341"/>
      <c r="CX17" s="341"/>
      <c r="CY17" s="341"/>
      <c r="CZ17" s="341"/>
      <c r="DA17" s="341"/>
      <c r="DB17" s="342"/>
      <c r="DC17" s="346"/>
      <c r="DD17" s="347"/>
      <c r="DE17" s="347"/>
      <c r="DF17" s="347"/>
      <c r="DG17" s="347"/>
      <c r="DH17" s="347"/>
      <c r="DI17" s="347"/>
      <c r="DJ17" s="347"/>
      <c r="DK17" s="347"/>
      <c r="DL17" s="347"/>
      <c r="DM17" s="347"/>
      <c r="DN17" s="347"/>
      <c r="DO17" s="347"/>
      <c r="DP17" s="347"/>
      <c r="DQ17" s="347"/>
      <c r="DR17" s="348"/>
      <c r="DS17" s="134"/>
      <c r="DT17" s="134"/>
      <c r="DU17" s="34"/>
      <c r="DV17" s="349" t="s">
        <v>3630</v>
      </c>
      <c r="DW17" s="349"/>
      <c r="DX17" s="349"/>
      <c r="DY17" s="350" t="s">
        <v>3631</v>
      </c>
      <c r="DZ17" s="350"/>
      <c r="EA17" s="350"/>
      <c r="EB17" s="350"/>
      <c r="EC17" s="350"/>
      <c r="ED17" s="350"/>
      <c r="EE17" s="34"/>
      <c r="EF17" s="34"/>
      <c r="EG17" s="134"/>
      <c r="EH17" s="135"/>
    </row>
    <row r="18" spans="1:138" ht="13.5" customHeight="1" x14ac:dyDescent="0.15">
      <c r="A18" s="323"/>
      <c r="B18" s="324"/>
      <c r="C18" s="324"/>
      <c r="D18" s="325"/>
      <c r="E18" s="195"/>
      <c r="F18" s="196"/>
      <c r="G18" s="196"/>
      <c r="H18" s="196"/>
      <c r="I18" s="196"/>
      <c r="J18" s="196"/>
      <c r="K18" s="196"/>
      <c r="L18" s="196"/>
      <c r="M18" s="196"/>
      <c r="N18" s="196"/>
      <c r="O18" s="196"/>
      <c r="P18" s="196"/>
      <c r="Q18" s="196"/>
      <c r="R18" s="196"/>
      <c r="S18" s="196"/>
      <c r="T18" s="196"/>
      <c r="U18" s="196"/>
      <c r="V18" s="197"/>
      <c r="W18" s="195"/>
      <c r="X18" s="196"/>
      <c r="Y18" s="196"/>
      <c r="Z18" s="196"/>
      <c r="AA18" s="196"/>
      <c r="AB18" s="196"/>
      <c r="AC18" s="196"/>
      <c r="AD18" s="196"/>
      <c r="AE18" s="196"/>
      <c r="AF18" s="196"/>
      <c r="AG18" s="196"/>
      <c r="AH18" s="196"/>
      <c r="AI18" s="196"/>
      <c r="AJ18" s="196"/>
      <c r="AK18" s="196"/>
      <c r="AL18" s="196"/>
      <c r="AM18" s="196"/>
      <c r="AN18" s="197"/>
      <c r="AO18" s="195"/>
      <c r="AP18" s="196"/>
      <c r="AQ18" s="196"/>
      <c r="AR18" s="196"/>
      <c r="AS18" s="196"/>
      <c r="AT18" s="196"/>
      <c r="AU18" s="196"/>
      <c r="AV18" s="196"/>
      <c r="AW18" s="196"/>
      <c r="AX18" s="196"/>
      <c r="AY18" s="196"/>
      <c r="AZ18" s="196"/>
      <c r="BA18" s="196"/>
      <c r="BB18" s="196"/>
      <c r="BC18" s="196"/>
      <c r="BD18" s="196"/>
      <c r="BE18" s="196"/>
      <c r="BF18" s="197"/>
      <c r="BG18" s="354"/>
      <c r="BH18" s="355"/>
      <c r="BI18" s="355"/>
      <c r="BJ18" s="355"/>
      <c r="BK18" s="355"/>
      <c r="BL18" s="355"/>
      <c r="BM18" s="355"/>
      <c r="BN18" s="355"/>
      <c r="BO18" s="355"/>
      <c r="BP18" s="355"/>
      <c r="BQ18" s="355"/>
      <c r="BR18" s="355"/>
      <c r="BS18" s="355"/>
      <c r="BT18" s="355"/>
      <c r="BU18" s="355"/>
      <c r="BV18" s="355"/>
      <c r="BW18" s="355"/>
      <c r="BX18" s="356"/>
      <c r="BY18" s="195"/>
      <c r="BZ18" s="196"/>
      <c r="CA18" s="196"/>
      <c r="CB18" s="196"/>
      <c r="CC18" s="196"/>
      <c r="CD18" s="196"/>
      <c r="CE18" s="196"/>
      <c r="CF18" s="196"/>
      <c r="CG18" s="196"/>
      <c r="CH18" s="196"/>
      <c r="CI18" s="196"/>
      <c r="CJ18" s="196"/>
      <c r="CK18" s="196"/>
      <c r="CL18" s="196"/>
      <c r="CM18" s="196"/>
      <c r="CN18" s="196"/>
      <c r="CO18" s="196"/>
      <c r="CP18" s="196"/>
      <c r="CQ18" s="196"/>
      <c r="CR18" s="361"/>
      <c r="CS18" s="341"/>
      <c r="CT18" s="341"/>
      <c r="CU18" s="341"/>
      <c r="CV18" s="341"/>
      <c r="CW18" s="341"/>
      <c r="CX18" s="341"/>
      <c r="CY18" s="341"/>
      <c r="CZ18" s="341"/>
      <c r="DA18" s="341"/>
      <c r="DB18" s="342"/>
      <c r="DC18" s="346"/>
      <c r="DD18" s="347"/>
      <c r="DE18" s="347"/>
      <c r="DF18" s="347"/>
      <c r="DG18" s="347"/>
      <c r="DH18" s="347"/>
      <c r="DI18" s="347"/>
      <c r="DJ18" s="347"/>
      <c r="DK18" s="347"/>
      <c r="DL18" s="347"/>
      <c r="DM18" s="347"/>
      <c r="DN18" s="347"/>
      <c r="DO18" s="347"/>
      <c r="DP18" s="347"/>
      <c r="DQ18" s="347"/>
      <c r="DR18" s="348"/>
      <c r="DS18" s="134"/>
      <c r="DT18" s="134"/>
      <c r="DU18" s="34"/>
      <c r="DV18" s="349"/>
      <c r="DW18" s="349"/>
      <c r="DX18" s="349"/>
      <c r="DY18" s="350"/>
      <c r="DZ18" s="350"/>
      <c r="EA18" s="350"/>
      <c r="EB18" s="350"/>
      <c r="EC18" s="350"/>
      <c r="ED18" s="350"/>
      <c r="EE18" s="34"/>
      <c r="EF18" s="34"/>
      <c r="EG18" s="134"/>
      <c r="EH18" s="135"/>
    </row>
    <row r="19" spans="1:138" x14ac:dyDescent="0.15">
      <c r="A19" s="323"/>
      <c r="B19" s="324"/>
      <c r="C19" s="324"/>
      <c r="D19" s="325"/>
      <c r="E19" s="195"/>
      <c r="F19" s="196"/>
      <c r="G19" s="196"/>
      <c r="H19" s="196"/>
      <c r="I19" s="196"/>
      <c r="J19" s="196"/>
      <c r="K19" s="196"/>
      <c r="L19" s="196"/>
      <c r="M19" s="196"/>
      <c r="N19" s="196"/>
      <c r="O19" s="196"/>
      <c r="P19" s="196"/>
      <c r="Q19" s="196"/>
      <c r="R19" s="196"/>
      <c r="S19" s="196"/>
      <c r="T19" s="196"/>
      <c r="U19" s="196"/>
      <c r="V19" s="197"/>
      <c r="W19" s="195"/>
      <c r="X19" s="196"/>
      <c r="Y19" s="196"/>
      <c r="Z19" s="196"/>
      <c r="AA19" s="196"/>
      <c r="AB19" s="196"/>
      <c r="AC19" s="196"/>
      <c r="AD19" s="196"/>
      <c r="AE19" s="196"/>
      <c r="AF19" s="196"/>
      <c r="AG19" s="196"/>
      <c r="AH19" s="196"/>
      <c r="AI19" s="196"/>
      <c r="AJ19" s="196"/>
      <c r="AK19" s="196"/>
      <c r="AL19" s="196"/>
      <c r="AM19" s="196"/>
      <c r="AN19" s="197"/>
      <c r="AO19" s="195"/>
      <c r="AP19" s="196"/>
      <c r="AQ19" s="196"/>
      <c r="AR19" s="196"/>
      <c r="AS19" s="196"/>
      <c r="AT19" s="196"/>
      <c r="AU19" s="196"/>
      <c r="AV19" s="196"/>
      <c r="AW19" s="196"/>
      <c r="AX19" s="196"/>
      <c r="AY19" s="196"/>
      <c r="AZ19" s="196"/>
      <c r="BA19" s="196"/>
      <c r="BB19" s="196"/>
      <c r="BC19" s="196"/>
      <c r="BD19" s="196"/>
      <c r="BE19" s="196"/>
      <c r="BF19" s="197"/>
      <c r="BG19" s="354"/>
      <c r="BH19" s="355"/>
      <c r="BI19" s="355"/>
      <c r="BJ19" s="355"/>
      <c r="BK19" s="355"/>
      <c r="BL19" s="355"/>
      <c r="BM19" s="355"/>
      <c r="BN19" s="355"/>
      <c r="BO19" s="355"/>
      <c r="BP19" s="355"/>
      <c r="BQ19" s="355"/>
      <c r="BR19" s="355"/>
      <c r="BS19" s="355"/>
      <c r="BT19" s="355"/>
      <c r="BU19" s="355"/>
      <c r="BV19" s="355"/>
      <c r="BW19" s="355"/>
      <c r="BX19" s="356"/>
      <c r="BY19" s="195"/>
      <c r="BZ19" s="196"/>
      <c r="CA19" s="196"/>
      <c r="CB19" s="196"/>
      <c r="CC19" s="196"/>
      <c r="CD19" s="196"/>
      <c r="CE19" s="196"/>
      <c r="CF19" s="196"/>
      <c r="CG19" s="196"/>
      <c r="CH19" s="196"/>
      <c r="CI19" s="196"/>
      <c r="CJ19" s="196"/>
      <c r="CK19" s="196"/>
      <c r="CL19" s="196"/>
      <c r="CM19" s="196"/>
      <c r="CN19" s="196"/>
      <c r="CO19" s="196"/>
      <c r="CP19" s="196"/>
      <c r="CQ19" s="196"/>
      <c r="CR19" s="361"/>
      <c r="CS19" s="341"/>
      <c r="CT19" s="341"/>
      <c r="CU19" s="341"/>
      <c r="CV19" s="341"/>
      <c r="CW19" s="341"/>
      <c r="CX19" s="341"/>
      <c r="CY19" s="341"/>
      <c r="CZ19" s="341"/>
      <c r="DA19" s="341"/>
      <c r="DB19" s="342"/>
      <c r="DC19" s="346"/>
      <c r="DD19" s="347"/>
      <c r="DE19" s="347"/>
      <c r="DF19" s="347"/>
      <c r="DG19" s="347"/>
      <c r="DH19" s="347"/>
      <c r="DI19" s="347"/>
      <c r="DJ19" s="347"/>
      <c r="DK19" s="347"/>
      <c r="DL19" s="347"/>
      <c r="DM19" s="347"/>
      <c r="DN19" s="347"/>
      <c r="DO19" s="347"/>
      <c r="DP19" s="347"/>
      <c r="DQ19" s="347"/>
      <c r="DR19" s="348"/>
      <c r="DS19" s="134"/>
      <c r="DT19" s="134"/>
      <c r="DU19" s="134"/>
      <c r="DV19" s="134"/>
      <c r="DW19" s="134"/>
      <c r="DX19" s="134"/>
      <c r="DY19" s="134"/>
      <c r="DZ19" s="134"/>
      <c r="EA19" s="134"/>
      <c r="EB19" s="134"/>
      <c r="EC19" s="134"/>
      <c r="ED19" s="134"/>
      <c r="EE19" s="134"/>
      <c r="EF19" s="134"/>
      <c r="EG19" s="134"/>
      <c r="EH19" s="135"/>
    </row>
    <row r="20" spans="1:138" ht="13.5" customHeight="1" x14ac:dyDescent="0.15">
      <c r="A20" s="323"/>
      <c r="B20" s="324"/>
      <c r="C20" s="324"/>
      <c r="D20" s="325"/>
      <c r="E20" s="195"/>
      <c r="F20" s="196"/>
      <c r="G20" s="196"/>
      <c r="H20" s="196"/>
      <c r="I20" s="196"/>
      <c r="J20" s="196"/>
      <c r="K20" s="196"/>
      <c r="L20" s="196"/>
      <c r="M20" s="196"/>
      <c r="N20" s="196"/>
      <c r="O20" s="196"/>
      <c r="P20" s="196"/>
      <c r="Q20" s="196"/>
      <c r="R20" s="196"/>
      <c r="S20" s="196"/>
      <c r="T20" s="196"/>
      <c r="U20" s="196"/>
      <c r="V20" s="197"/>
      <c r="W20" s="195"/>
      <c r="X20" s="196"/>
      <c r="Y20" s="196"/>
      <c r="Z20" s="196"/>
      <c r="AA20" s="196"/>
      <c r="AB20" s="196"/>
      <c r="AC20" s="196"/>
      <c r="AD20" s="196"/>
      <c r="AE20" s="196"/>
      <c r="AF20" s="196"/>
      <c r="AG20" s="196"/>
      <c r="AH20" s="196"/>
      <c r="AI20" s="196"/>
      <c r="AJ20" s="196"/>
      <c r="AK20" s="196"/>
      <c r="AL20" s="196"/>
      <c r="AM20" s="196"/>
      <c r="AN20" s="197"/>
      <c r="AO20" s="195"/>
      <c r="AP20" s="196"/>
      <c r="AQ20" s="196"/>
      <c r="AR20" s="196"/>
      <c r="AS20" s="196"/>
      <c r="AT20" s="196"/>
      <c r="AU20" s="196"/>
      <c r="AV20" s="196"/>
      <c r="AW20" s="196"/>
      <c r="AX20" s="196"/>
      <c r="AY20" s="196"/>
      <c r="AZ20" s="196"/>
      <c r="BA20" s="196"/>
      <c r="BB20" s="196"/>
      <c r="BC20" s="196"/>
      <c r="BD20" s="196"/>
      <c r="BE20" s="196"/>
      <c r="BF20" s="197"/>
      <c r="BG20" s="354"/>
      <c r="BH20" s="355"/>
      <c r="BI20" s="355"/>
      <c r="BJ20" s="355"/>
      <c r="BK20" s="355"/>
      <c r="BL20" s="355"/>
      <c r="BM20" s="355"/>
      <c r="BN20" s="355"/>
      <c r="BO20" s="355"/>
      <c r="BP20" s="355"/>
      <c r="BQ20" s="355"/>
      <c r="BR20" s="355"/>
      <c r="BS20" s="355"/>
      <c r="BT20" s="355"/>
      <c r="BU20" s="355"/>
      <c r="BV20" s="355"/>
      <c r="BW20" s="355"/>
      <c r="BX20" s="356"/>
      <c r="BY20" s="195"/>
      <c r="BZ20" s="196"/>
      <c r="CA20" s="196"/>
      <c r="CB20" s="196"/>
      <c r="CC20" s="196"/>
      <c r="CD20" s="196"/>
      <c r="CE20" s="196"/>
      <c r="CF20" s="196"/>
      <c r="CG20" s="196"/>
      <c r="CH20" s="196"/>
      <c r="CI20" s="196"/>
      <c r="CJ20" s="196"/>
      <c r="CK20" s="196"/>
      <c r="CL20" s="196"/>
      <c r="CM20" s="196"/>
      <c r="CN20" s="196"/>
      <c r="CO20" s="196"/>
      <c r="CP20" s="196"/>
      <c r="CQ20" s="196"/>
      <c r="CR20" s="361"/>
      <c r="CS20" s="341"/>
      <c r="CT20" s="341"/>
      <c r="CU20" s="341"/>
      <c r="CV20" s="341"/>
      <c r="CW20" s="341"/>
      <c r="CX20" s="341"/>
      <c r="CY20" s="341"/>
      <c r="CZ20" s="341"/>
      <c r="DA20" s="341"/>
      <c r="DB20" s="342"/>
      <c r="DC20" s="346"/>
      <c r="DD20" s="347"/>
      <c r="DE20" s="347"/>
      <c r="DF20" s="347"/>
      <c r="DG20" s="347"/>
      <c r="DH20" s="347"/>
      <c r="DI20" s="347"/>
      <c r="DJ20" s="347"/>
      <c r="DK20" s="347"/>
      <c r="DL20" s="347"/>
      <c r="DM20" s="347"/>
      <c r="DN20" s="347"/>
      <c r="DO20" s="347"/>
      <c r="DP20" s="347"/>
      <c r="DQ20" s="347"/>
      <c r="DR20" s="348"/>
      <c r="DS20" s="134"/>
      <c r="DT20" s="134"/>
      <c r="DU20" s="34"/>
      <c r="DV20" s="349" t="s">
        <v>3632</v>
      </c>
      <c r="DW20" s="349"/>
      <c r="DX20" s="349"/>
      <c r="DY20" s="350" t="s">
        <v>3633</v>
      </c>
      <c r="DZ20" s="350"/>
      <c r="EA20" s="350"/>
      <c r="EB20" s="350"/>
      <c r="EC20" s="350"/>
      <c r="ED20" s="350"/>
      <c r="EE20" s="34"/>
      <c r="EF20" s="34"/>
      <c r="EG20" s="134"/>
      <c r="EH20" s="135"/>
    </row>
    <row r="21" spans="1:138" ht="13.5" customHeight="1" x14ac:dyDescent="0.15">
      <c r="A21" s="323"/>
      <c r="B21" s="324"/>
      <c r="C21" s="324"/>
      <c r="D21" s="325"/>
      <c r="E21" s="195"/>
      <c r="F21" s="196"/>
      <c r="G21" s="196"/>
      <c r="H21" s="196"/>
      <c r="I21" s="196"/>
      <c r="J21" s="196"/>
      <c r="K21" s="196"/>
      <c r="L21" s="196"/>
      <c r="M21" s="196"/>
      <c r="N21" s="196"/>
      <c r="O21" s="196"/>
      <c r="P21" s="196"/>
      <c r="Q21" s="196"/>
      <c r="R21" s="196"/>
      <c r="S21" s="196"/>
      <c r="T21" s="196"/>
      <c r="U21" s="196"/>
      <c r="V21" s="197"/>
      <c r="W21" s="195"/>
      <c r="X21" s="196"/>
      <c r="Y21" s="196"/>
      <c r="Z21" s="196"/>
      <c r="AA21" s="196"/>
      <c r="AB21" s="196"/>
      <c r="AC21" s="196"/>
      <c r="AD21" s="196"/>
      <c r="AE21" s="196"/>
      <c r="AF21" s="196"/>
      <c r="AG21" s="196"/>
      <c r="AH21" s="196"/>
      <c r="AI21" s="196"/>
      <c r="AJ21" s="196"/>
      <c r="AK21" s="196"/>
      <c r="AL21" s="196"/>
      <c r="AM21" s="196"/>
      <c r="AN21" s="197"/>
      <c r="AO21" s="195"/>
      <c r="AP21" s="196"/>
      <c r="AQ21" s="196"/>
      <c r="AR21" s="196"/>
      <c r="AS21" s="196"/>
      <c r="AT21" s="196"/>
      <c r="AU21" s="196"/>
      <c r="AV21" s="196"/>
      <c r="AW21" s="196"/>
      <c r="AX21" s="196"/>
      <c r="AY21" s="196"/>
      <c r="AZ21" s="196"/>
      <c r="BA21" s="196"/>
      <c r="BB21" s="196"/>
      <c r="BC21" s="196"/>
      <c r="BD21" s="196"/>
      <c r="BE21" s="196"/>
      <c r="BF21" s="197"/>
      <c r="BG21" s="354"/>
      <c r="BH21" s="355"/>
      <c r="BI21" s="355"/>
      <c r="BJ21" s="355"/>
      <c r="BK21" s="355"/>
      <c r="BL21" s="355"/>
      <c r="BM21" s="355"/>
      <c r="BN21" s="355"/>
      <c r="BO21" s="355"/>
      <c r="BP21" s="355"/>
      <c r="BQ21" s="355"/>
      <c r="BR21" s="355"/>
      <c r="BS21" s="355"/>
      <c r="BT21" s="355"/>
      <c r="BU21" s="355"/>
      <c r="BV21" s="355"/>
      <c r="BW21" s="355"/>
      <c r="BX21" s="356"/>
      <c r="BY21" s="195"/>
      <c r="BZ21" s="196"/>
      <c r="CA21" s="196"/>
      <c r="CB21" s="196"/>
      <c r="CC21" s="196"/>
      <c r="CD21" s="196"/>
      <c r="CE21" s="196"/>
      <c r="CF21" s="196"/>
      <c r="CG21" s="196"/>
      <c r="CH21" s="196"/>
      <c r="CI21" s="196"/>
      <c r="CJ21" s="196"/>
      <c r="CK21" s="196"/>
      <c r="CL21" s="196"/>
      <c r="CM21" s="196"/>
      <c r="CN21" s="196"/>
      <c r="CO21" s="196"/>
      <c r="CP21" s="196"/>
      <c r="CQ21" s="196"/>
      <c r="CR21" s="361"/>
      <c r="CS21" s="337"/>
      <c r="CT21" s="337"/>
      <c r="CU21" s="337"/>
      <c r="CV21" s="337"/>
      <c r="CW21" s="337"/>
      <c r="CX21" s="337"/>
      <c r="CY21" s="337"/>
      <c r="CZ21" s="337"/>
      <c r="DA21" s="337"/>
      <c r="DB21" s="338"/>
      <c r="DC21" s="136"/>
      <c r="DD21" s="137"/>
      <c r="DE21" s="137"/>
      <c r="DF21" s="137"/>
      <c r="DG21" s="137"/>
      <c r="DH21" s="137"/>
      <c r="DI21" s="137"/>
      <c r="DJ21" s="137"/>
      <c r="DK21" s="137"/>
      <c r="DL21" s="137"/>
      <c r="DM21" s="134" t="s">
        <v>46</v>
      </c>
      <c r="DN21" s="137"/>
      <c r="DO21" s="137"/>
      <c r="DP21" s="137"/>
      <c r="DQ21" s="137"/>
      <c r="DR21" s="138"/>
      <c r="DS21" s="134"/>
      <c r="DT21" s="134"/>
      <c r="DU21" s="34"/>
      <c r="DV21" s="349"/>
      <c r="DW21" s="349"/>
      <c r="DX21" s="349"/>
      <c r="DY21" s="350"/>
      <c r="DZ21" s="350"/>
      <c r="EA21" s="350"/>
      <c r="EB21" s="350"/>
      <c r="EC21" s="350"/>
      <c r="ED21" s="350"/>
      <c r="EE21" s="34"/>
      <c r="EF21" s="34"/>
      <c r="EG21" s="134"/>
      <c r="EH21" s="135"/>
    </row>
    <row r="22" spans="1:138" x14ac:dyDescent="0.15">
      <c r="A22" s="323"/>
      <c r="B22" s="324"/>
      <c r="C22" s="324"/>
      <c r="D22" s="325"/>
      <c r="E22" s="195"/>
      <c r="F22" s="196"/>
      <c r="G22" s="196"/>
      <c r="H22" s="196"/>
      <c r="I22" s="196"/>
      <c r="J22" s="196"/>
      <c r="K22" s="196"/>
      <c r="L22" s="196"/>
      <c r="M22" s="196"/>
      <c r="N22" s="196"/>
      <c r="O22" s="196"/>
      <c r="P22" s="196"/>
      <c r="Q22" s="196"/>
      <c r="R22" s="196"/>
      <c r="S22" s="196"/>
      <c r="T22" s="196"/>
      <c r="U22" s="196"/>
      <c r="V22" s="197"/>
      <c r="W22" s="195"/>
      <c r="X22" s="196"/>
      <c r="Y22" s="196"/>
      <c r="Z22" s="196"/>
      <c r="AA22" s="196"/>
      <c r="AB22" s="196"/>
      <c r="AC22" s="196"/>
      <c r="AD22" s="196"/>
      <c r="AE22" s="196"/>
      <c r="AF22" s="196"/>
      <c r="AG22" s="196"/>
      <c r="AH22" s="196"/>
      <c r="AI22" s="196"/>
      <c r="AJ22" s="196"/>
      <c r="AK22" s="196"/>
      <c r="AL22" s="196"/>
      <c r="AM22" s="196"/>
      <c r="AN22" s="197"/>
      <c r="AO22" s="195"/>
      <c r="AP22" s="196"/>
      <c r="AQ22" s="196"/>
      <c r="AR22" s="196"/>
      <c r="AS22" s="196"/>
      <c r="AT22" s="196"/>
      <c r="AU22" s="196"/>
      <c r="AV22" s="196"/>
      <c r="AW22" s="196"/>
      <c r="AX22" s="196"/>
      <c r="AY22" s="196"/>
      <c r="AZ22" s="196"/>
      <c r="BA22" s="196"/>
      <c r="BB22" s="196"/>
      <c r="BC22" s="196"/>
      <c r="BD22" s="196"/>
      <c r="BE22" s="196"/>
      <c r="BF22" s="197"/>
      <c r="BG22" s="354"/>
      <c r="BH22" s="355"/>
      <c r="BI22" s="355"/>
      <c r="BJ22" s="355"/>
      <c r="BK22" s="355"/>
      <c r="BL22" s="355"/>
      <c r="BM22" s="355"/>
      <c r="BN22" s="355"/>
      <c r="BO22" s="355"/>
      <c r="BP22" s="355"/>
      <c r="BQ22" s="355"/>
      <c r="BR22" s="355"/>
      <c r="BS22" s="355"/>
      <c r="BT22" s="355"/>
      <c r="BU22" s="355"/>
      <c r="BV22" s="355"/>
      <c r="BW22" s="355"/>
      <c r="BX22" s="356"/>
      <c r="BY22" s="195"/>
      <c r="BZ22" s="196"/>
      <c r="CA22" s="196"/>
      <c r="CB22" s="196"/>
      <c r="CC22" s="196"/>
      <c r="CD22" s="196"/>
      <c r="CE22" s="196"/>
      <c r="CF22" s="196"/>
      <c r="CG22" s="196"/>
      <c r="CH22" s="196"/>
      <c r="CI22" s="196"/>
      <c r="CJ22" s="196"/>
      <c r="CK22" s="196"/>
      <c r="CL22" s="196"/>
      <c r="CM22" s="196"/>
      <c r="CN22" s="196"/>
      <c r="CO22" s="196"/>
      <c r="CP22" s="196"/>
      <c r="CQ22" s="196"/>
      <c r="CR22" s="361"/>
      <c r="CS22" s="334" t="s">
        <v>47</v>
      </c>
      <c r="CT22" s="334"/>
      <c r="CU22" s="334"/>
      <c r="CV22" s="334"/>
      <c r="CW22" s="334"/>
      <c r="CX22" s="334"/>
      <c r="CY22" s="334"/>
      <c r="CZ22" s="334"/>
      <c r="DA22" s="334"/>
      <c r="DB22" s="335"/>
      <c r="DC22" s="130"/>
      <c r="DD22" s="134" t="s">
        <v>48</v>
      </c>
      <c r="DE22" s="131"/>
      <c r="DF22" s="131"/>
      <c r="DG22" s="131"/>
      <c r="DH22" s="131"/>
      <c r="DI22" s="131"/>
      <c r="DJ22" s="131"/>
      <c r="DK22" s="131"/>
      <c r="DL22" s="131"/>
      <c r="DM22" s="131"/>
      <c r="DN22" s="131"/>
      <c r="DO22" s="131"/>
      <c r="DP22" s="131"/>
      <c r="DQ22" s="131"/>
      <c r="DR22" s="132"/>
      <c r="DS22" s="134"/>
      <c r="DT22" s="134"/>
      <c r="DU22" s="134"/>
      <c r="DV22" s="134"/>
      <c r="DW22" s="134"/>
      <c r="DX22" s="134"/>
      <c r="DY22" s="134"/>
      <c r="DZ22" s="134"/>
      <c r="EA22" s="134"/>
      <c r="EB22" s="134"/>
      <c r="EC22" s="134"/>
      <c r="ED22" s="134"/>
      <c r="EE22" s="134"/>
      <c r="EF22" s="134"/>
      <c r="EG22" s="134"/>
      <c r="EH22" s="135"/>
    </row>
    <row r="23" spans="1:138" ht="13.5" customHeight="1" x14ac:dyDescent="0.15">
      <c r="A23" s="323"/>
      <c r="B23" s="324"/>
      <c r="C23" s="324"/>
      <c r="D23" s="325"/>
      <c r="E23" s="195"/>
      <c r="F23" s="196"/>
      <c r="G23" s="196"/>
      <c r="H23" s="196"/>
      <c r="I23" s="196"/>
      <c r="J23" s="196"/>
      <c r="K23" s="196"/>
      <c r="L23" s="196"/>
      <c r="M23" s="196"/>
      <c r="N23" s="196"/>
      <c r="O23" s="196"/>
      <c r="P23" s="196"/>
      <c r="Q23" s="196"/>
      <c r="R23" s="196"/>
      <c r="S23" s="196"/>
      <c r="T23" s="196"/>
      <c r="U23" s="196"/>
      <c r="V23" s="197"/>
      <c r="W23" s="195"/>
      <c r="X23" s="196"/>
      <c r="Y23" s="196"/>
      <c r="Z23" s="196"/>
      <c r="AA23" s="196"/>
      <c r="AB23" s="196"/>
      <c r="AC23" s="196"/>
      <c r="AD23" s="196"/>
      <c r="AE23" s="196"/>
      <c r="AF23" s="196"/>
      <c r="AG23" s="196"/>
      <c r="AH23" s="196"/>
      <c r="AI23" s="196"/>
      <c r="AJ23" s="196"/>
      <c r="AK23" s="196"/>
      <c r="AL23" s="196"/>
      <c r="AM23" s="196"/>
      <c r="AN23" s="197"/>
      <c r="AO23" s="195"/>
      <c r="AP23" s="196"/>
      <c r="AQ23" s="196"/>
      <c r="AR23" s="196"/>
      <c r="AS23" s="196"/>
      <c r="AT23" s="196"/>
      <c r="AU23" s="196"/>
      <c r="AV23" s="196"/>
      <c r="AW23" s="196"/>
      <c r="AX23" s="196"/>
      <c r="AY23" s="196"/>
      <c r="AZ23" s="196"/>
      <c r="BA23" s="196"/>
      <c r="BB23" s="196"/>
      <c r="BC23" s="196"/>
      <c r="BD23" s="196"/>
      <c r="BE23" s="196"/>
      <c r="BF23" s="197"/>
      <c r="BG23" s="354"/>
      <c r="BH23" s="355"/>
      <c r="BI23" s="355"/>
      <c r="BJ23" s="355"/>
      <c r="BK23" s="355"/>
      <c r="BL23" s="355"/>
      <c r="BM23" s="355"/>
      <c r="BN23" s="355"/>
      <c r="BO23" s="355"/>
      <c r="BP23" s="355"/>
      <c r="BQ23" s="355"/>
      <c r="BR23" s="355"/>
      <c r="BS23" s="355"/>
      <c r="BT23" s="355"/>
      <c r="BU23" s="355"/>
      <c r="BV23" s="355"/>
      <c r="BW23" s="355"/>
      <c r="BX23" s="356"/>
      <c r="BY23" s="195"/>
      <c r="BZ23" s="196"/>
      <c r="CA23" s="196"/>
      <c r="CB23" s="196"/>
      <c r="CC23" s="196"/>
      <c r="CD23" s="196"/>
      <c r="CE23" s="196"/>
      <c r="CF23" s="196"/>
      <c r="CG23" s="196"/>
      <c r="CH23" s="196"/>
      <c r="CI23" s="196"/>
      <c r="CJ23" s="196"/>
      <c r="CK23" s="196"/>
      <c r="CL23" s="196"/>
      <c r="CM23" s="196"/>
      <c r="CN23" s="196"/>
      <c r="CO23" s="196"/>
      <c r="CP23" s="196"/>
      <c r="CQ23" s="196"/>
      <c r="CR23" s="361"/>
      <c r="CS23" s="341"/>
      <c r="CT23" s="341"/>
      <c r="CU23" s="341"/>
      <c r="CV23" s="341"/>
      <c r="CW23" s="341"/>
      <c r="CX23" s="341"/>
      <c r="CY23" s="341"/>
      <c r="CZ23" s="341"/>
      <c r="DA23" s="341"/>
      <c r="DB23" s="342"/>
      <c r="DC23" s="362"/>
      <c r="DD23" s="363"/>
      <c r="DE23" s="363"/>
      <c r="DF23" s="363"/>
      <c r="DG23" s="363"/>
      <c r="DH23" s="363"/>
      <c r="DI23" s="363"/>
      <c r="DJ23" s="363"/>
      <c r="DK23" s="363"/>
      <c r="DL23" s="363"/>
      <c r="DM23" s="363"/>
      <c r="DN23" s="363"/>
      <c r="DO23" s="363"/>
      <c r="DP23" s="363"/>
      <c r="DQ23" s="363"/>
      <c r="DR23" s="364"/>
      <c r="DS23" s="134"/>
      <c r="DT23" s="134"/>
      <c r="DU23" s="34"/>
      <c r="DV23" s="349" t="s">
        <v>3634</v>
      </c>
      <c r="DW23" s="349"/>
      <c r="DX23" s="349"/>
      <c r="DY23" s="350" t="s">
        <v>3635</v>
      </c>
      <c r="DZ23" s="350"/>
      <c r="EA23" s="350"/>
      <c r="EB23" s="350"/>
      <c r="EC23" s="350"/>
      <c r="ED23" s="350"/>
      <c r="EE23" s="34"/>
      <c r="EF23" s="34"/>
      <c r="EG23" s="134"/>
      <c r="EH23" s="135"/>
    </row>
    <row r="24" spans="1:138" ht="13.5" customHeight="1" x14ac:dyDescent="0.15">
      <c r="A24" s="323"/>
      <c r="B24" s="324"/>
      <c r="C24" s="324"/>
      <c r="D24" s="325"/>
      <c r="E24" s="195"/>
      <c r="F24" s="196"/>
      <c r="G24" s="196"/>
      <c r="H24" s="196"/>
      <c r="I24" s="196"/>
      <c r="J24" s="196"/>
      <c r="K24" s="196"/>
      <c r="L24" s="196"/>
      <c r="M24" s="196"/>
      <c r="N24" s="196"/>
      <c r="O24" s="196"/>
      <c r="P24" s="196"/>
      <c r="Q24" s="196"/>
      <c r="R24" s="196"/>
      <c r="S24" s="196"/>
      <c r="T24" s="196"/>
      <c r="U24" s="196"/>
      <c r="V24" s="197"/>
      <c r="W24" s="195"/>
      <c r="X24" s="196"/>
      <c r="Y24" s="196"/>
      <c r="Z24" s="196"/>
      <c r="AA24" s="196"/>
      <c r="AB24" s="196"/>
      <c r="AC24" s="196"/>
      <c r="AD24" s="196"/>
      <c r="AE24" s="196"/>
      <c r="AF24" s="196"/>
      <c r="AG24" s="196"/>
      <c r="AH24" s="196"/>
      <c r="AI24" s="196"/>
      <c r="AJ24" s="196"/>
      <c r="AK24" s="196"/>
      <c r="AL24" s="196"/>
      <c r="AM24" s="196"/>
      <c r="AN24" s="197"/>
      <c r="AO24" s="195"/>
      <c r="AP24" s="196"/>
      <c r="AQ24" s="196"/>
      <c r="AR24" s="196"/>
      <c r="AS24" s="196"/>
      <c r="AT24" s="196"/>
      <c r="AU24" s="196"/>
      <c r="AV24" s="196"/>
      <c r="AW24" s="196"/>
      <c r="AX24" s="196"/>
      <c r="AY24" s="196"/>
      <c r="AZ24" s="196"/>
      <c r="BA24" s="196"/>
      <c r="BB24" s="196"/>
      <c r="BC24" s="196"/>
      <c r="BD24" s="196"/>
      <c r="BE24" s="196"/>
      <c r="BF24" s="197"/>
      <c r="BG24" s="354"/>
      <c r="BH24" s="355"/>
      <c r="BI24" s="355"/>
      <c r="BJ24" s="355"/>
      <c r="BK24" s="355"/>
      <c r="BL24" s="355"/>
      <c r="BM24" s="355"/>
      <c r="BN24" s="355"/>
      <c r="BO24" s="355"/>
      <c r="BP24" s="355"/>
      <c r="BQ24" s="355"/>
      <c r="BR24" s="355"/>
      <c r="BS24" s="355"/>
      <c r="BT24" s="355"/>
      <c r="BU24" s="355"/>
      <c r="BV24" s="355"/>
      <c r="BW24" s="355"/>
      <c r="BX24" s="356"/>
      <c r="BY24" s="195"/>
      <c r="BZ24" s="196"/>
      <c r="CA24" s="196"/>
      <c r="CB24" s="196"/>
      <c r="CC24" s="196"/>
      <c r="CD24" s="196"/>
      <c r="CE24" s="196"/>
      <c r="CF24" s="196"/>
      <c r="CG24" s="196"/>
      <c r="CH24" s="196"/>
      <c r="CI24" s="196"/>
      <c r="CJ24" s="196"/>
      <c r="CK24" s="196"/>
      <c r="CL24" s="196"/>
      <c r="CM24" s="196"/>
      <c r="CN24" s="196"/>
      <c r="CO24" s="196"/>
      <c r="CP24" s="196"/>
      <c r="CQ24" s="196"/>
      <c r="CR24" s="361"/>
      <c r="CS24" s="341"/>
      <c r="CT24" s="341"/>
      <c r="CU24" s="341"/>
      <c r="CV24" s="341"/>
      <c r="CW24" s="341"/>
      <c r="CX24" s="341"/>
      <c r="CY24" s="341"/>
      <c r="CZ24" s="341"/>
      <c r="DA24" s="341"/>
      <c r="DB24" s="342"/>
      <c r="DC24" s="362"/>
      <c r="DD24" s="363"/>
      <c r="DE24" s="363"/>
      <c r="DF24" s="363"/>
      <c r="DG24" s="363"/>
      <c r="DH24" s="363"/>
      <c r="DI24" s="363"/>
      <c r="DJ24" s="363"/>
      <c r="DK24" s="363"/>
      <c r="DL24" s="363"/>
      <c r="DM24" s="363"/>
      <c r="DN24" s="363"/>
      <c r="DO24" s="363"/>
      <c r="DP24" s="363"/>
      <c r="DQ24" s="363"/>
      <c r="DR24" s="364"/>
      <c r="DS24" s="134"/>
      <c r="DT24" s="134"/>
      <c r="DU24" s="34"/>
      <c r="DV24" s="349"/>
      <c r="DW24" s="349"/>
      <c r="DX24" s="349"/>
      <c r="DY24" s="350"/>
      <c r="DZ24" s="350"/>
      <c r="EA24" s="350"/>
      <c r="EB24" s="350"/>
      <c r="EC24" s="350"/>
      <c r="ED24" s="350"/>
      <c r="EE24" s="34"/>
      <c r="EF24" s="34"/>
      <c r="EG24" s="134"/>
      <c r="EH24" s="135"/>
    </row>
    <row r="25" spans="1:138" x14ac:dyDescent="0.15">
      <c r="A25" s="323"/>
      <c r="B25" s="324"/>
      <c r="C25" s="324"/>
      <c r="D25" s="325"/>
      <c r="E25" s="195"/>
      <c r="F25" s="196"/>
      <c r="G25" s="196"/>
      <c r="H25" s="196"/>
      <c r="I25" s="196"/>
      <c r="J25" s="196"/>
      <c r="K25" s="196"/>
      <c r="L25" s="196"/>
      <c r="M25" s="196"/>
      <c r="N25" s="196"/>
      <c r="O25" s="196"/>
      <c r="P25" s="196"/>
      <c r="Q25" s="196"/>
      <c r="R25" s="196"/>
      <c r="S25" s="196"/>
      <c r="T25" s="196"/>
      <c r="U25" s="196"/>
      <c r="V25" s="197"/>
      <c r="W25" s="195"/>
      <c r="X25" s="196"/>
      <c r="Y25" s="196"/>
      <c r="Z25" s="196"/>
      <c r="AA25" s="196"/>
      <c r="AB25" s="196"/>
      <c r="AC25" s="196"/>
      <c r="AD25" s="196"/>
      <c r="AE25" s="196"/>
      <c r="AF25" s="196"/>
      <c r="AG25" s="196"/>
      <c r="AH25" s="196"/>
      <c r="AI25" s="196"/>
      <c r="AJ25" s="196"/>
      <c r="AK25" s="196"/>
      <c r="AL25" s="196"/>
      <c r="AM25" s="196"/>
      <c r="AN25" s="197"/>
      <c r="AO25" s="195"/>
      <c r="AP25" s="196"/>
      <c r="AQ25" s="196"/>
      <c r="AR25" s="196"/>
      <c r="AS25" s="196"/>
      <c r="AT25" s="196"/>
      <c r="AU25" s="196"/>
      <c r="AV25" s="196"/>
      <c r="AW25" s="196"/>
      <c r="AX25" s="196"/>
      <c r="AY25" s="196"/>
      <c r="AZ25" s="196"/>
      <c r="BA25" s="196"/>
      <c r="BB25" s="196"/>
      <c r="BC25" s="196"/>
      <c r="BD25" s="196"/>
      <c r="BE25" s="196"/>
      <c r="BF25" s="197"/>
      <c r="BG25" s="354"/>
      <c r="BH25" s="355"/>
      <c r="BI25" s="355"/>
      <c r="BJ25" s="355"/>
      <c r="BK25" s="355"/>
      <c r="BL25" s="355"/>
      <c r="BM25" s="355"/>
      <c r="BN25" s="355"/>
      <c r="BO25" s="355"/>
      <c r="BP25" s="355"/>
      <c r="BQ25" s="355"/>
      <c r="BR25" s="355"/>
      <c r="BS25" s="355"/>
      <c r="BT25" s="355"/>
      <c r="BU25" s="355"/>
      <c r="BV25" s="355"/>
      <c r="BW25" s="355"/>
      <c r="BX25" s="356"/>
      <c r="BY25" s="195"/>
      <c r="BZ25" s="196"/>
      <c r="CA25" s="196"/>
      <c r="CB25" s="196"/>
      <c r="CC25" s="196"/>
      <c r="CD25" s="196"/>
      <c r="CE25" s="196"/>
      <c r="CF25" s="196"/>
      <c r="CG25" s="196"/>
      <c r="CH25" s="196"/>
      <c r="CI25" s="196"/>
      <c r="CJ25" s="196"/>
      <c r="CK25" s="196"/>
      <c r="CL25" s="196"/>
      <c r="CM25" s="196"/>
      <c r="CN25" s="196"/>
      <c r="CO25" s="196"/>
      <c r="CP25" s="196"/>
      <c r="CQ25" s="196"/>
      <c r="CR25" s="361"/>
      <c r="CS25" s="341"/>
      <c r="CT25" s="341"/>
      <c r="CU25" s="341"/>
      <c r="CV25" s="341"/>
      <c r="CW25" s="341"/>
      <c r="CX25" s="341"/>
      <c r="CY25" s="341"/>
      <c r="CZ25" s="341"/>
      <c r="DA25" s="341"/>
      <c r="DB25" s="342"/>
      <c r="DC25" s="362"/>
      <c r="DD25" s="363"/>
      <c r="DE25" s="363"/>
      <c r="DF25" s="363"/>
      <c r="DG25" s="363"/>
      <c r="DH25" s="363"/>
      <c r="DI25" s="363"/>
      <c r="DJ25" s="363"/>
      <c r="DK25" s="363"/>
      <c r="DL25" s="363"/>
      <c r="DM25" s="363"/>
      <c r="DN25" s="363"/>
      <c r="DO25" s="363"/>
      <c r="DP25" s="363"/>
      <c r="DQ25" s="363"/>
      <c r="DR25" s="364"/>
      <c r="DS25" s="134"/>
      <c r="DT25" s="134"/>
      <c r="DU25" s="134"/>
      <c r="DV25" s="134"/>
      <c r="DW25" s="134"/>
      <c r="DX25" s="134"/>
      <c r="DY25" s="134"/>
      <c r="DZ25" s="134"/>
      <c r="EA25" s="134"/>
      <c r="EB25" s="134"/>
      <c r="EC25" s="134"/>
      <c r="ED25" s="134"/>
      <c r="EE25" s="134"/>
      <c r="EF25" s="134"/>
      <c r="EG25" s="134"/>
      <c r="EH25" s="135"/>
    </row>
    <row r="26" spans="1:138" x14ac:dyDescent="0.15">
      <c r="A26" s="323"/>
      <c r="B26" s="324"/>
      <c r="C26" s="324"/>
      <c r="D26" s="325"/>
      <c r="E26" s="195"/>
      <c r="F26" s="196"/>
      <c r="G26" s="196"/>
      <c r="H26" s="196"/>
      <c r="I26" s="196"/>
      <c r="J26" s="196"/>
      <c r="K26" s="196"/>
      <c r="L26" s="196"/>
      <c r="M26" s="196"/>
      <c r="N26" s="196"/>
      <c r="O26" s="196"/>
      <c r="P26" s="196"/>
      <c r="Q26" s="196"/>
      <c r="R26" s="196"/>
      <c r="S26" s="196"/>
      <c r="T26" s="196"/>
      <c r="U26" s="196"/>
      <c r="V26" s="197"/>
      <c r="W26" s="195"/>
      <c r="X26" s="196"/>
      <c r="Y26" s="196"/>
      <c r="Z26" s="196"/>
      <c r="AA26" s="196"/>
      <c r="AB26" s="196"/>
      <c r="AC26" s="196"/>
      <c r="AD26" s="196"/>
      <c r="AE26" s="196"/>
      <c r="AF26" s="196"/>
      <c r="AG26" s="196"/>
      <c r="AH26" s="196"/>
      <c r="AI26" s="196"/>
      <c r="AJ26" s="196"/>
      <c r="AK26" s="196"/>
      <c r="AL26" s="196"/>
      <c r="AM26" s="196"/>
      <c r="AN26" s="197"/>
      <c r="AO26" s="195"/>
      <c r="AP26" s="196"/>
      <c r="AQ26" s="196"/>
      <c r="AR26" s="196"/>
      <c r="AS26" s="196"/>
      <c r="AT26" s="196"/>
      <c r="AU26" s="196"/>
      <c r="AV26" s="196"/>
      <c r="AW26" s="196"/>
      <c r="AX26" s="196"/>
      <c r="AY26" s="196"/>
      <c r="AZ26" s="196"/>
      <c r="BA26" s="196"/>
      <c r="BB26" s="196"/>
      <c r="BC26" s="196"/>
      <c r="BD26" s="196"/>
      <c r="BE26" s="196"/>
      <c r="BF26" s="197"/>
      <c r="BG26" s="354"/>
      <c r="BH26" s="355"/>
      <c r="BI26" s="355"/>
      <c r="BJ26" s="355"/>
      <c r="BK26" s="355"/>
      <c r="BL26" s="355"/>
      <c r="BM26" s="355"/>
      <c r="BN26" s="355"/>
      <c r="BO26" s="355"/>
      <c r="BP26" s="355"/>
      <c r="BQ26" s="355"/>
      <c r="BR26" s="355"/>
      <c r="BS26" s="355"/>
      <c r="BT26" s="355"/>
      <c r="BU26" s="355"/>
      <c r="BV26" s="355"/>
      <c r="BW26" s="355"/>
      <c r="BX26" s="356"/>
      <c r="BY26" s="195"/>
      <c r="BZ26" s="196"/>
      <c r="CA26" s="196"/>
      <c r="CB26" s="196"/>
      <c r="CC26" s="196"/>
      <c r="CD26" s="196"/>
      <c r="CE26" s="196"/>
      <c r="CF26" s="196"/>
      <c r="CG26" s="196"/>
      <c r="CH26" s="196"/>
      <c r="CI26" s="196"/>
      <c r="CJ26" s="196"/>
      <c r="CK26" s="196"/>
      <c r="CL26" s="196"/>
      <c r="CM26" s="196"/>
      <c r="CN26" s="196"/>
      <c r="CO26" s="196"/>
      <c r="CP26" s="196"/>
      <c r="CQ26" s="196"/>
      <c r="CR26" s="361"/>
      <c r="CS26" s="341"/>
      <c r="CT26" s="341"/>
      <c r="CU26" s="341"/>
      <c r="CV26" s="341"/>
      <c r="CW26" s="341"/>
      <c r="CX26" s="341"/>
      <c r="CY26" s="341"/>
      <c r="CZ26" s="341"/>
      <c r="DA26" s="341"/>
      <c r="DB26" s="342"/>
      <c r="DC26" s="362"/>
      <c r="DD26" s="363"/>
      <c r="DE26" s="363"/>
      <c r="DF26" s="363"/>
      <c r="DG26" s="363"/>
      <c r="DH26" s="363"/>
      <c r="DI26" s="363"/>
      <c r="DJ26" s="363"/>
      <c r="DK26" s="363"/>
      <c r="DL26" s="363"/>
      <c r="DM26" s="363"/>
      <c r="DN26" s="363"/>
      <c r="DO26" s="363"/>
      <c r="DP26" s="363"/>
      <c r="DQ26" s="363"/>
      <c r="DR26" s="364"/>
      <c r="DS26" s="134"/>
      <c r="DT26" s="134"/>
      <c r="DU26" s="134"/>
      <c r="DV26" s="134"/>
      <c r="DW26" s="134"/>
      <c r="DX26" s="134"/>
      <c r="DY26" s="134"/>
      <c r="DZ26" s="134"/>
      <c r="EA26" s="134"/>
      <c r="EB26" s="134"/>
      <c r="EC26" s="134"/>
      <c r="ED26" s="134"/>
      <c r="EE26" s="134"/>
      <c r="EF26" s="134"/>
      <c r="EG26" s="134"/>
      <c r="EH26" s="135"/>
    </row>
    <row r="27" spans="1:138" x14ac:dyDescent="0.15">
      <c r="A27" s="323"/>
      <c r="B27" s="324"/>
      <c r="C27" s="324"/>
      <c r="D27" s="325"/>
      <c r="E27" s="195"/>
      <c r="F27" s="196"/>
      <c r="G27" s="196"/>
      <c r="H27" s="196"/>
      <c r="I27" s="196"/>
      <c r="J27" s="196"/>
      <c r="K27" s="196"/>
      <c r="L27" s="196"/>
      <c r="M27" s="196"/>
      <c r="N27" s="196"/>
      <c r="O27" s="196"/>
      <c r="P27" s="196"/>
      <c r="Q27" s="196"/>
      <c r="R27" s="196"/>
      <c r="S27" s="196"/>
      <c r="T27" s="196"/>
      <c r="U27" s="196"/>
      <c r="V27" s="197"/>
      <c r="W27" s="195"/>
      <c r="X27" s="196"/>
      <c r="Y27" s="196"/>
      <c r="Z27" s="196"/>
      <c r="AA27" s="196"/>
      <c r="AB27" s="196"/>
      <c r="AC27" s="196"/>
      <c r="AD27" s="196"/>
      <c r="AE27" s="196"/>
      <c r="AF27" s="196"/>
      <c r="AG27" s="196"/>
      <c r="AH27" s="196"/>
      <c r="AI27" s="196"/>
      <c r="AJ27" s="196"/>
      <c r="AK27" s="196"/>
      <c r="AL27" s="196"/>
      <c r="AM27" s="196"/>
      <c r="AN27" s="197"/>
      <c r="AO27" s="195"/>
      <c r="AP27" s="196"/>
      <c r="AQ27" s="196"/>
      <c r="AR27" s="196"/>
      <c r="AS27" s="196"/>
      <c r="AT27" s="196"/>
      <c r="AU27" s="196"/>
      <c r="AV27" s="196"/>
      <c r="AW27" s="196"/>
      <c r="AX27" s="196"/>
      <c r="AY27" s="196"/>
      <c r="AZ27" s="196"/>
      <c r="BA27" s="196"/>
      <c r="BB27" s="196"/>
      <c r="BC27" s="196"/>
      <c r="BD27" s="196"/>
      <c r="BE27" s="196"/>
      <c r="BF27" s="197"/>
      <c r="BG27" s="354"/>
      <c r="BH27" s="355"/>
      <c r="BI27" s="355"/>
      <c r="BJ27" s="355"/>
      <c r="BK27" s="355"/>
      <c r="BL27" s="355"/>
      <c r="BM27" s="355"/>
      <c r="BN27" s="355"/>
      <c r="BO27" s="355"/>
      <c r="BP27" s="355"/>
      <c r="BQ27" s="355"/>
      <c r="BR27" s="355"/>
      <c r="BS27" s="355"/>
      <c r="BT27" s="355"/>
      <c r="BU27" s="355"/>
      <c r="BV27" s="355"/>
      <c r="BW27" s="355"/>
      <c r="BX27" s="356"/>
      <c r="BY27" s="195"/>
      <c r="BZ27" s="196"/>
      <c r="CA27" s="196"/>
      <c r="CB27" s="196"/>
      <c r="CC27" s="196"/>
      <c r="CD27" s="196"/>
      <c r="CE27" s="196"/>
      <c r="CF27" s="196"/>
      <c r="CG27" s="196"/>
      <c r="CH27" s="196"/>
      <c r="CI27" s="196"/>
      <c r="CJ27" s="196"/>
      <c r="CK27" s="196"/>
      <c r="CL27" s="196"/>
      <c r="CM27" s="196"/>
      <c r="CN27" s="196"/>
      <c r="CO27" s="196"/>
      <c r="CP27" s="196"/>
      <c r="CQ27" s="196"/>
      <c r="CR27" s="361"/>
      <c r="CS27" s="341"/>
      <c r="CT27" s="341"/>
      <c r="CU27" s="341"/>
      <c r="CV27" s="341"/>
      <c r="CW27" s="341"/>
      <c r="CX27" s="341"/>
      <c r="CY27" s="341"/>
      <c r="CZ27" s="341"/>
      <c r="DA27" s="341"/>
      <c r="DB27" s="342"/>
      <c r="DC27" s="362"/>
      <c r="DD27" s="363"/>
      <c r="DE27" s="363"/>
      <c r="DF27" s="363"/>
      <c r="DG27" s="363"/>
      <c r="DH27" s="363"/>
      <c r="DI27" s="363"/>
      <c r="DJ27" s="363"/>
      <c r="DK27" s="363"/>
      <c r="DL27" s="363"/>
      <c r="DM27" s="363"/>
      <c r="DN27" s="363"/>
      <c r="DO27" s="363"/>
      <c r="DP27" s="363"/>
      <c r="DQ27" s="363"/>
      <c r="DR27" s="364"/>
      <c r="DS27" s="134"/>
      <c r="DT27" s="134"/>
      <c r="DU27" s="134" t="s">
        <v>3636</v>
      </c>
      <c r="DV27" s="134"/>
      <c r="DW27" s="134"/>
      <c r="DX27" s="134"/>
      <c r="DY27" s="134"/>
      <c r="DZ27" s="134"/>
      <c r="EA27" s="134"/>
      <c r="EB27" s="134"/>
      <c r="EC27" s="134"/>
      <c r="ED27" s="134"/>
      <c r="EE27" s="134"/>
      <c r="EF27" s="134"/>
      <c r="EG27" s="134"/>
      <c r="EH27" s="135"/>
    </row>
    <row r="28" spans="1:138" x14ac:dyDescent="0.15">
      <c r="A28" s="323"/>
      <c r="B28" s="324"/>
      <c r="C28" s="324"/>
      <c r="D28" s="325"/>
      <c r="E28" s="195"/>
      <c r="F28" s="196"/>
      <c r="G28" s="196"/>
      <c r="H28" s="196"/>
      <c r="I28" s="196"/>
      <c r="J28" s="196"/>
      <c r="K28" s="196"/>
      <c r="L28" s="196"/>
      <c r="M28" s="196"/>
      <c r="N28" s="196"/>
      <c r="O28" s="196"/>
      <c r="P28" s="196"/>
      <c r="Q28" s="196"/>
      <c r="R28" s="196"/>
      <c r="S28" s="196"/>
      <c r="T28" s="196"/>
      <c r="U28" s="196"/>
      <c r="V28" s="197"/>
      <c r="W28" s="195"/>
      <c r="X28" s="196"/>
      <c r="Y28" s="196"/>
      <c r="Z28" s="196"/>
      <c r="AA28" s="196"/>
      <c r="AB28" s="196"/>
      <c r="AC28" s="196"/>
      <c r="AD28" s="196"/>
      <c r="AE28" s="196"/>
      <c r="AF28" s="196"/>
      <c r="AG28" s="196"/>
      <c r="AH28" s="196"/>
      <c r="AI28" s="196"/>
      <c r="AJ28" s="196"/>
      <c r="AK28" s="196"/>
      <c r="AL28" s="196"/>
      <c r="AM28" s="196"/>
      <c r="AN28" s="197"/>
      <c r="AO28" s="195"/>
      <c r="AP28" s="196"/>
      <c r="AQ28" s="196"/>
      <c r="AR28" s="196"/>
      <c r="AS28" s="196"/>
      <c r="AT28" s="196"/>
      <c r="AU28" s="196"/>
      <c r="AV28" s="196"/>
      <c r="AW28" s="196"/>
      <c r="AX28" s="196"/>
      <c r="AY28" s="196"/>
      <c r="AZ28" s="196"/>
      <c r="BA28" s="196"/>
      <c r="BB28" s="196"/>
      <c r="BC28" s="196"/>
      <c r="BD28" s="196"/>
      <c r="BE28" s="196"/>
      <c r="BF28" s="197"/>
      <c r="BG28" s="354"/>
      <c r="BH28" s="355"/>
      <c r="BI28" s="355"/>
      <c r="BJ28" s="355"/>
      <c r="BK28" s="355"/>
      <c r="BL28" s="355"/>
      <c r="BM28" s="355"/>
      <c r="BN28" s="355"/>
      <c r="BO28" s="355"/>
      <c r="BP28" s="355"/>
      <c r="BQ28" s="355"/>
      <c r="BR28" s="355"/>
      <c r="BS28" s="355"/>
      <c r="BT28" s="355"/>
      <c r="BU28" s="355"/>
      <c r="BV28" s="355"/>
      <c r="BW28" s="355"/>
      <c r="BX28" s="356"/>
      <c r="BY28" s="195"/>
      <c r="BZ28" s="196"/>
      <c r="CA28" s="196"/>
      <c r="CB28" s="196"/>
      <c r="CC28" s="196"/>
      <c r="CD28" s="196"/>
      <c r="CE28" s="196"/>
      <c r="CF28" s="196"/>
      <c r="CG28" s="196"/>
      <c r="CH28" s="196"/>
      <c r="CI28" s="196"/>
      <c r="CJ28" s="196"/>
      <c r="CK28" s="196"/>
      <c r="CL28" s="196"/>
      <c r="CM28" s="196"/>
      <c r="CN28" s="196"/>
      <c r="CO28" s="196"/>
      <c r="CP28" s="196"/>
      <c r="CQ28" s="196"/>
      <c r="CR28" s="361"/>
      <c r="CS28" s="341"/>
      <c r="CT28" s="341"/>
      <c r="CU28" s="341"/>
      <c r="CV28" s="341"/>
      <c r="CW28" s="341"/>
      <c r="CX28" s="341"/>
      <c r="CY28" s="341"/>
      <c r="CZ28" s="341"/>
      <c r="DA28" s="341"/>
      <c r="DB28" s="342"/>
      <c r="DC28" s="362"/>
      <c r="DD28" s="363"/>
      <c r="DE28" s="363"/>
      <c r="DF28" s="363"/>
      <c r="DG28" s="363"/>
      <c r="DH28" s="363"/>
      <c r="DI28" s="363"/>
      <c r="DJ28" s="363"/>
      <c r="DK28" s="363"/>
      <c r="DL28" s="363"/>
      <c r="DM28" s="363"/>
      <c r="DN28" s="363"/>
      <c r="DO28" s="363"/>
      <c r="DP28" s="363"/>
      <c r="DQ28" s="363"/>
      <c r="DR28" s="364"/>
      <c r="DS28" s="134"/>
      <c r="DT28" s="365"/>
      <c r="DU28" s="366"/>
      <c r="DV28" s="366"/>
      <c r="DW28" s="366"/>
      <c r="DX28" s="366"/>
      <c r="DY28" s="366"/>
      <c r="DZ28" s="366"/>
      <c r="EA28" s="366"/>
      <c r="EB28" s="366"/>
      <c r="EC28" s="366"/>
      <c r="ED28" s="366"/>
      <c r="EE28" s="366"/>
      <c r="EF28" s="366"/>
      <c r="EG28" s="367"/>
      <c r="EH28" s="135"/>
    </row>
    <row r="29" spans="1:138" x14ac:dyDescent="0.15">
      <c r="A29" s="323"/>
      <c r="B29" s="324"/>
      <c r="C29" s="324"/>
      <c r="D29" s="325"/>
      <c r="E29" s="195"/>
      <c r="F29" s="196"/>
      <c r="G29" s="196"/>
      <c r="H29" s="196"/>
      <c r="I29" s="196"/>
      <c r="J29" s="196"/>
      <c r="K29" s="196"/>
      <c r="L29" s="196"/>
      <c r="M29" s="196"/>
      <c r="N29" s="196"/>
      <c r="O29" s="196"/>
      <c r="P29" s="196"/>
      <c r="Q29" s="196"/>
      <c r="R29" s="196"/>
      <c r="S29" s="196"/>
      <c r="T29" s="196"/>
      <c r="U29" s="196"/>
      <c r="V29" s="197"/>
      <c r="W29" s="195"/>
      <c r="X29" s="196"/>
      <c r="Y29" s="196"/>
      <c r="Z29" s="196"/>
      <c r="AA29" s="196"/>
      <c r="AB29" s="196"/>
      <c r="AC29" s="196"/>
      <c r="AD29" s="196"/>
      <c r="AE29" s="196"/>
      <c r="AF29" s="196"/>
      <c r="AG29" s="196"/>
      <c r="AH29" s="196"/>
      <c r="AI29" s="196"/>
      <c r="AJ29" s="196"/>
      <c r="AK29" s="196"/>
      <c r="AL29" s="196"/>
      <c r="AM29" s="196"/>
      <c r="AN29" s="197"/>
      <c r="AO29" s="195"/>
      <c r="AP29" s="196"/>
      <c r="AQ29" s="196"/>
      <c r="AR29" s="196"/>
      <c r="AS29" s="196"/>
      <c r="AT29" s="196"/>
      <c r="AU29" s="196"/>
      <c r="AV29" s="196"/>
      <c r="AW29" s="196"/>
      <c r="AX29" s="196"/>
      <c r="AY29" s="196"/>
      <c r="AZ29" s="196"/>
      <c r="BA29" s="196"/>
      <c r="BB29" s="196"/>
      <c r="BC29" s="196"/>
      <c r="BD29" s="196"/>
      <c r="BE29" s="196"/>
      <c r="BF29" s="197"/>
      <c r="BG29" s="354"/>
      <c r="BH29" s="355"/>
      <c r="BI29" s="355"/>
      <c r="BJ29" s="355"/>
      <c r="BK29" s="355"/>
      <c r="BL29" s="355"/>
      <c r="BM29" s="355"/>
      <c r="BN29" s="355"/>
      <c r="BO29" s="355"/>
      <c r="BP29" s="355"/>
      <c r="BQ29" s="355"/>
      <c r="BR29" s="355"/>
      <c r="BS29" s="355"/>
      <c r="BT29" s="355"/>
      <c r="BU29" s="355"/>
      <c r="BV29" s="355"/>
      <c r="BW29" s="355"/>
      <c r="BX29" s="356"/>
      <c r="BY29" s="195"/>
      <c r="BZ29" s="196"/>
      <c r="CA29" s="196"/>
      <c r="CB29" s="196"/>
      <c r="CC29" s="196"/>
      <c r="CD29" s="196"/>
      <c r="CE29" s="196"/>
      <c r="CF29" s="196"/>
      <c r="CG29" s="196"/>
      <c r="CH29" s="196"/>
      <c r="CI29" s="196"/>
      <c r="CJ29" s="196"/>
      <c r="CK29" s="196"/>
      <c r="CL29" s="196"/>
      <c r="CM29" s="196"/>
      <c r="CN29" s="196"/>
      <c r="CO29" s="196"/>
      <c r="CP29" s="196"/>
      <c r="CQ29" s="196"/>
      <c r="CR29" s="361"/>
      <c r="CS29" s="341"/>
      <c r="CT29" s="341"/>
      <c r="CU29" s="341"/>
      <c r="CV29" s="341"/>
      <c r="CW29" s="341"/>
      <c r="CX29" s="341"/>
      <c r="CY29" s="341"/>
      <c r="CZ29" s="341"/>
      <c r="DA29" s="341"/>
      <c r="DB29" s="342"/>
      <c r="DC29" s="133"/>
      <c r="DD29" s="134"/>
      <c r="DE29" s="134"/>
      <c r="DF29" s="134"/>
      <c r="DG29" s="134"/>
      <c r="DH29" s="134"/>
      <c r="DI29" s="134"/>
      <c r="DJ29" s="134"/>
      <c r="DK29" s="134"/>
      <c r="DL29" s="134"/>
      <c r="DM29" s="134" t="s">
        <v>46</v>
      </c>
      <c r="DN29" s="134"/>
      <c r="DO29" s="134"/>
      <c r="DP29" s="134"/>
      <c r="DQ29" s="134"/>
      <c r="DR29" s="135"/>
      <c r="DS29" s="134"/>
      <c r="DT29" s="368"/>
      <c r="DU29" s="369"/>
      <c r="DV29" s="369"/>
      <c r="DW29" s="369"/>
      <c r="DX29" s="369"/>
      <c r="DY29" s="369"/>
      <c r="DZ29" s="369"/>
      <c r="EA29" s="369"/>
      <c r="EB29" s="369"/>
      <c r="EC29" s="369"/>
      <c r="ED29" s="369"/>
      <c r="EE29" s="369"/>
      <c r="EF29" s="369"/>
      <c r="EG29" s="370"/>
      <c r="EH29" s="135"/>
    </row>
    <row r="30" spans="1:138" x14ac:dyDescent="0.15">
      <c r="A30" s="323"/>
      <c r="B30" s="324"/>
      <c r="C30" s="324"/>
      <c r="D30" s="325"/>
      <c r="E30" s="195"/>
      <c r="F30" s="196"/>
      <c r="G30" s="196"/>
      <c r="H30" s="196"/>
      <c r="I30" s="196"/>
      <c r="J30" s="196"/>
      <c r="K30" s="196"/>
      <c r="L30" s="196"/>
      <c r="M30" s="196"/>
      <c r="N30" s="196"/>
      <c r="O30" s="196"/>
      <c r="P30" s="196"/>
      <c r="Q30" s="196"/>
      <c r="R30" s="196"/>
      <c r="S30" s="196"/>
      <c r="T30" s="196"/>
      <c r="U30" s="196"/>
      <c r="V30" s="197"/>
      <c r="W30" s="195"/>
      <c r="X30" s="196"/>
      <c r="Y30" s="196"/>
      <c r="Z30" s="196"/>
      <c r="AA30" s="196"/>
      <c r="AB30" s="196"/>
      <c r="AC30" s="196"/>
      <c r="AD30" s="196"/>
      <c r="AE30" s="196"/>
      <c r="AF30" s="196"/>
      <c r="AG30" s="196"/>
      <c r="AH30" s="196"/>
      <c r="AI30" s="196"/>
      <c r="AJ30" s="196"/>
      <c r="AK30" s="196"/>
      <c r="AL30" s="196"/>
      <c r="AM30" s="196"/>
      <c r="AN30" s="197"/>
      <c r="AO30" s="195"/>
      <c r="AP30" s="196"/>
      <c r="AQ30" s="196"/>
      <c r="AR30" s="196"/>
      <c r="AS30" s="196"/>
      <c r="AT30" s="196"/>
      <c r="AU30" s="196"/>
      <c r="AV30" s="196"/>
      <c r="AW30" s="196"/>
      <c r="AX30" s="196"/>
      <c r="AY30" s="196"/>
      <c r="AZ30" s="196"/>
      <c r="BA30" s="196"/>
      <c r="BB30" s="196"/>
      <c r="BC30" s="196"/>
      <c r="BD30" s="196"/>
      <c r="BE30" s="196"/>
      <c r="BF30" s="197"/>
      <c r="BG30" s="354"/>
      <c r="BH30" s="355"/>
      <c r="BI30" s="355"/>
      <c r="BJ30" s="355"/>
      <c r="BK30" s="355"/>
      <c r="BL30" s="355"/>
      <c r="BM30" s="355"/>
      <c r="BN30" s="355"/>
      <c r="BO30" s="355"/>
      <c r="BP30" s="355"/>
      <c r="BQ30" s="355"/>
      <c r="BR30" s="355"/>
      <c r="BS30" s="355"/>
      <c r="BT30" s="355"/>
      <c r="BU30" s="355"/>
      <c r="BV30" s="355"/>
      <c r="BW30" s="355"/>
      <c r="BX30" s="356"/>
      <c r="BY30" s="195"/>
      <c r="BZ30" s="196"/>
      <c r="CA30" s="196"/>
      <c r="CB30" s="196"/>
      <c r="CC30" s="196"/>
      <c r="CD30" s="196"/>
      <c r="CE30" s="196"/>
      <c r="CF30" s="196"/>
      <c r="CG30" s="196"/>
      <c r="CH30" s="196"/>
      <c r="CI30" s="196"/>
      <c r="CJ30" s="196"/>
      <c r="CK30" s="196"/>
      <c r="CL30" s="196"/>
      <c r="CM30" s="196"/>
      <c r="CN30" s="196"/>
      <c r="CO30" s="196"/>
      <c r="CP30" s="196"/>
      <c r="CQ30" s="196"/>
      <c r="CR30" s="361"/>
      <c r="CS30" s="334" t="s">
        <v>49</v>
      </c>
      <c r="CT30" s="334"/>
      <c r="CU30" s="334"/>
      <c r="CV30" s="334"/>
      <c r="CW30" s="334"/>
      <c r="CX30" s="334"/>
      <c r="CY30" s="334"/>
      <c r="CZ30" s="334"/>
      <c r="DA30" s="334"/>
      <c r="DB30" s="335"/>
      <c r="DC30" s="130"/>
      <c r="DD30" s="131" t="s">
        <v>50</v>
      </c>
      <c r="DE30" s="131"/>
      <c r="DF30" s="131"/>
      <c r="DG30" s="131"/>
      <c r="DH30" s="131"/>
      <c r="DI30" s="131"/>
      <c r="DJ30" s="131"/>
      <c r="DK30" s="131"/>
      <c r="DL30" s="131"/>
      <c r="DM30" s="131"/>
      <c r="DN30" s="131"/>
      <c r="DO30" s="131"/>
      <c r="DP30" s="131"/>
      <c r="DQ30" s="131"/>
      <c r="DR30" s="132"/>
      <c r="DS30" s="134"/>
      <c r="DT30" s="368"/>
      <c r="DU30" s="369"/>
      <c r="DV30" s="369"/>
      <c r="DW30" s="369"/>
      <c r="DX30" s="369"/>
      <c r="DY30" s="369"/>
      <c r="DZ30" s="369"/>
      <c r="EA30" s="369"/>
      <c r="EB30" s="369"/>
      <c r="EC30" s="369"/>
      <c r="ED30" s="369"/>
      <c r="EE30" s="369"/>
      <c r="EF30" s="369"/>
      <c r="EG30" s="370"/>
      <c r="EH30" s="135"/>
    </row>
    <row r="31" spans="1:138" x14ac:dyDescent="0.15">
      <c r="A31" s="323"/>
      <c r="B31" s="324"/>
      <c r="C31" s="324"/>
      <c r="D31" s="325"/>
      <c r="E31" s="195"/>
      <c r="F31" s="196"/>
      <c r="G31" s="196"/>
      <c r="H31" s="196"/>
      <c r="I31" s="196"/>
      <c r="J31" s="196"/>
      <c r="K31" s="196"/>
      <c r="L31" s="196"/>
      <c r="M31" s="196"/>
      <c r="N31" s="196"/>
      <c r="O31" s="196"/>
      <c r="P31" s="196"/>
      <c r="Q31" s="196"/>
      <c r="R31" s="196"/>
      <c r="S31" s="196"/>
      <c r="T31" s="196"/>
      <c r="U31" s="196"/>
      <c r="V31" s="197"/>
      <c r="W31" s="195"/>
      <c r="X31" s="196"/>
      <c r="Y31" s="196"/>
      <c r="Z31" s="196"/>
      <c r="AA31" s="196"/>
      <c r="AB31" s="196"/>
      <c r="AC31" s="196"/>
      <c r="AD31" s="196"/>
      <c r="AE31" s="196"/>
      <c r="AF31" s="196"/>
      <c r="AG31" s="196"/>
      <c r="AH31" s="196"/>
      <c r="AI31" s="196"/>
      <c r="AJ31" s="196"/>
      <c r="AK31" s="196"/>
      <c r="AL31" s="196"/>
      <c r="AM31" s="196"/>
      <c r="AN31" s="197"/>
      <c r="AO31" s="195"/>
      <c r="AP31" s="196"/>
      <c r="AQ31" s="196"/>
      <c r="AR31" s="196"/>
      <c r="AS31" s="196"/>
      <c r="AT31" s="196"/>
      <c r="AU31" s="196"/>
      <c r="AV31" s="196"/>
      <c r="AW31" s="196"/>
      <c r="AX31" s="196"/>
      <c r="AY31" s="196"/>
      <c r="AZ31" s="196"/>
      <c r="BA31" s="196"/>
      <c r="BB31" s="196"/>
      <c r="BC31" s="196"/>
      <c r="BD31" s="196"/>
      <c r="BE31" s="196"/>
      <c r="BF31" s="197"/>
      <c r="BG31" s="354"/>
      <c r="BH31" s="355"/>
      <c r="BI31" s="355"/>
      <c r="BJ31" s="355"/>
      <c r="BK31" s="355"/>
      <c r="BL31" s="355"/>
      <c r="BM31" s="355"/>
      <c r="BN31" s="355"/>
      <c r="BO31" s="355"/>
      <c r="BP31" s="355"/>
      <c r="BQ31" s="355"/>
      <c r="BR31" s="355"/>
      <c r="BS31" s="355"/>
      <c r="BT31" s="355"/>
      <c r="BU31" s="355"/>
      <c r="BV31" s="355"/>
      <c r="BW31" s="355"/>
      <c r="BX31" s="356"/>
      <c r="BY31" s="195"/>
      <c r="BZ31" s="196"/>
      <c r="CA31" s="196"/>
      <c r="CB31" s="196"/>
      <c r="CC31" s="196"/>
      <c r="CD31" s="196"/>
      <c r="CE31" s="196"/>
      <c r="CF31" s="196"/>
      <c r="CG31" s="196"/>
      <c r="CH31" s="196"/>
      <c r="CI31" s="196"/>
      <c r="CJ31" s="196"/>
      <c r="CK31" s="196"/>
      <c r="CL31" s="196"/>
      <c r="CM31" s="196"/>
      <c r="CN31" s="196"/>
      <c r="CO31" s="196"/>
      <c r="CP31" s="196"/>
      <c r="CQ31" s="196"/>
      <c r="CR31" s="361"/>
      <c r="CS31" s="341"/>
      <c r="CT31" s="341"/>
      <c r="CU31" s="341"/>
      <c r="CV31" s="341"/>
      <c r="CW31" s="341"/>
      <c r="CX31" s="341"/>
      <c r="CY31" s="341"/>
      <c r="CZ31" s="341"/>
      <c r="DA31" s="341"/>
      <c r="DB31" s="342"/>
      <c r="DC31" s="362"/>
      <c r="DD31" s="363"/>
      <c r="DE31" s="363"/>
      <c r="DF31" s="363"/>
      <c r="DG31" s="363"/>
      <c r="DH31" s="363"/>
      <c r="DI31" s="363"/>
      <c r="DJ31" s="363"/>
      <c r="DK31" s="363"/>
      <c r="DL31" s="363"/>
      <c r="DM31" s="363"/>
      <c r="DN31" s="363"/>
      <c r="DO31" s="363"/>
      <c r="DP31" s="363"/>
      <c r="DQ31" s="363"/>
      <c r="DR31" s="364"/>
      <c r="DS31" s="134"/>
      <c r="DT31" s="368"/>
      <c r="DU31" s="369"/>
      <c r="DV31" s="369"/>
      <c r="DW31" s="369"/>
      <c r="DX31" s="369"/>
      <c r="DY31" s="369"/>
      <c r="DZ31" s="369"/>
      <c r="EA31" s="369"/>
      <c r="EB31" s="369"/>
      <c r="EC31" s="369"/>
      <c r="ED31" s="369"/>
      <c r="EE31" s="369"/>
      <c r="EF31" s="369"/>
      <c r="EG31" s="370"/>
      <c r="EH31" s="135"/>
    </row>
    <row r="32" spans="1:138" x14ac:dyDescent="0.15">
      <c r="A32" s="323"/>
      <c r="B32" s="324"/>
      <c r="C32" s="324"/>
      <c r="D32" s="325"/>
      <c r="E32" s="195"/>
      <c r="F32" s="196"/>
      <c r="G32" s="196"/>
      <c r="H32" s="196"/>
      <c r="I32" s="196"/>
      <c r="J32" s="196"/>
      <c r="K32" s="196"/>
      <c r="L32" s="196"/>
      <c r="M32" s="196"/>
      <c r="N32" s="196"/>
      <c r="O32" s="196"/>
      <c r="P32" s="196"/>
      <c r="Q32" s="196"/>
      <c r="R32" s="196"/>
      <c r="S32" s="196"/>
      <c r="T32" s="196"/>
      <c r="U32" s="196"/>
      <c r="V32" s="197"/>
      <c r="W32" s="195"/>
      <c r="X32" s="196"/>
      <c r="Y32" s="196"/>
      <c r="Z32" s="196"/>
      <c r="AA32" s="196"/>
      <c r="AB32" s="196"/>
      <c r="AC32" s="196"/>
      <c r="AD32" s="196"/>
      <c r="AE32" s="196"/>
      <c r="AF32" s="196"/>
      <c r="AG32" s="196"/>
      <c r="AH32" s="196"/>
      <c r="AI32" s="196"/>
      <c r="AJ32" s="196"/>
      <c r="AK32" s="196"/>
      <c r="AL32" s="196"/>
      <c r="AM32" s="196"/>
      <c r="AN32" s="197"/>
      <c r="AO32" s="195"/>
      <c r="AP32" s="196"/>
      <c r="AQ32" s="196"/>
      <c r="AR32" s="196"/>
      <c r="AS32" s="196"/>
      <c r="AT32" s="196"/>
      <c r="AU32" s="196"/>
      <c r="AV32" s="196"/>
      <c r="AW32" s="196"/>
      <c r="AX32" s="196"/>
      <c r="AY32" s="196"/>
      <c r="AZ32" s="196"/>
      <c r="BA32" s="196"/>
      <c r="BB32" s="196"/>
      <c r="BC32" s="196"/>
      <c r="BD32" s="196"/>
      <c r="BE32" s="196"/>
      <c r="BF32" s="197"/>
      <c r="BG32" s="354"/>
      <c r="BH32" s="355"/>
      <c r="BI32" s="355"/>
      <c r="BJ32" s="355"/>
      <c r="BK32" s="355"/>
      <c r="BL32" s="355"/>
      <c r="BM32" s="355"/>
      <c r="BN32" s="355"/>
      <c r="BO32" s="355"/>
      <c r="BP32" s="355"/>
      <c r="BQ32" s="355"/>
      <c r="BR32" s="355"/>
      <c r="BS32" s="355"/>
      <c r="BT32" s="355"/>
      <c r="BU32" s="355"/>
      <c r="BV32" s="355"/>
      <c r="BW32" s="355"/>
      <c r="BX32" s="356"/>
      <c r="BY32" s="195"/>
      <c r="BZ32" s="196"/>
      <c r="CA32" s="196"/>
      <c r="CB32" s="196"/>
      <c r="CC32" s="196"/>
      <c r="CD32" s="196"/>
      <c r="CE32" s="196"/>
      <c r="CF32" s="196"/>
      <c r="CG32" s="196"/>
      <c r="CH32" s="196"/>
      <c r="CI32" s="196"/>
      <c r="CJ32" s="196"/>
      <c r="CK32" s="196"/>
      <c r="CL32" s="196"/>
      <c r="CM32" s="196"/>
      <c r="CN32" s="196"/>
      <c r="CO32" s="196"/>
      <c r="CP32" s="196"/>
      <c r="CQ32" s="196"/>
      <c r="CR32" s="361"/>
      <c r="CS32" s="341"/>
      <c r="CT32" s="341"/>
      <c r="CU32" s="341"/>
      <c r="CV32" s="341"/>
      <c r="CW32" s="341"/>
      <c r="CX32" s="341"/>
      <c r="CY32" s="341"/>
      <c r="CZ32" s="341"/>
      <c r="DA32" s="341"/>
      <c r="DB32" s="342"/>
      <c r="DC32" s="362"/>
      <c r="DD32" s="363"/>
      <c r="DE32" s="363"/>
      <c r="DF32" s="363"/>
      <c r="DG32" s="363"/>
      <c r="DH32" s="363"/>
      <c r="DI32" s="363"/>
      <c r="DJ32" s="363"/>
      <c r="DK32" s="363"/>
      <c r="DL32" s="363"/>
      <c r="DM32" s="363"/>
      <c r="DN32" s="363"/>
      <c r="DO32" s="363"/>
      <c r="DP32" s="363"/>
      <c r="DQ32" s="363"/>
      <c r="DR32" s="364"/>
      <c r="DS32" s="134"/>
      <c r="DT32" s="368"/>
      <c r="DU32" s="369"/>
      <c r="DV32" s="369"/>
      <c r="DW32" s="369"/>
      <c r="DX32" s="369"/>
      <c r="DY32" s="369"/>
      <c r="DZ32" s="369"/>
      <c r="EA32" s="369"/>
      <c r="EB32" s="369"/>
      <c r="EC32" s="369"/>
      <c r="ED32" s="369"/>
      <c r="EE32" s="369"/>
      <c r="EF32" s="369"/>
      <c r="EG32" s="370"/>
      <c r="EH32" s="135"/>
    </row>
    <row r="33" spans="1:138" x14ac:dyDescent="0.15">
      <c r="A33" s="323"/>
      <c r="B33" s="324"/>
      <c r="C33" s="324"/>
      <c r="D33" s="325"/>
      <c r="E33" s="195"/>
      <c r="F33" s="196"/>
      <c r="G33" s="196"/>
      <c r="H33" s="196"/>
      <c r="I33" s="196"/>
      <c r="J33" s="196"/>
      <c r="K33" s="196"/>
      <c r="L33" s="196"/>
      <c r="M33" s="196"/>
      <c r="N33" s="196"/>
      <c r="O33" s="196"/>
      <c r="P33" s="196"/>
      <c r="Q33" s="196"/>
      <c r="R33" s="196"/>
      <c r="S33" s="196"/>
      <c r="T33" s="196"/>
      <c r="U33" s="196"/>
      <c r="V33" s="197"/>
      <c r="W33" s="195"/>
      <c r="X33" s="196"/>
      <c r="Y33" s="196"/>
      <c r="Z33" s="196"/>
      <c r="AA33" s="196"/>
      <c r="AB33" s="196"/>
      <c r="AC33" s="196"/>
      <c r="AD33" s="196"/>
      <c r="AE33" s="196"/>
      <c r="AF33" s="196"/>
      <c r="AG33" s="196"/>
      <c r="AH33" s="196"/>
      <c r="AI33" s="196"/>
      <c r="AJ33" s="196"/>
      <c r="AK33" s="196"/>
      <c r="AL33" s="196"/>
      <c r="AM33" s="196"/>
      <c r="AN33" s="197"/>
      <c r="AO33" s="195"/>
      <c r="AP33" s="196"/>
      <c r="AQ33" s="196"/>
      <c r="AR33" s="196"/>
      <c r="AS33" s="196"/>
      <c r="AT33" s="196"/>
      <c r="AU33" s="196"/>
      <c r="AV33" s="196"/>
      <c r="AW33" s="196"/>
      <c r="AX33" s="196"/>
      <c r="AY33" s="196"/>
      <c r="AZ33" s="196"/>
      <c r="BA33" s="196"/>
      <c r="BB33" s="196"/>
      <c r="BC33" s="196"/>
      <c r="BD33" s="196"/>
      <c r="BE33" s="196"/>
      <c r="BF33" s="197"/>
      <c r="BG33" s="354"/>
      <c r="BH33" s="355"/>
      <c r="BI33" s="355"/>
      <c r="BJ33" s="355"/>
      <c r="BK33" s="355"/>
      <c r="BL33" s="355"/>
      <c r="BM33" s="355"/>
      <c r="BN33" s="355"/>
      <c r="BO33" s="355"/>
      <c r="BP33" s="355"/>
      <c r="BQ33" s="355"/>
      <c r="BR33" s="355"/>
      <c r="BS33" s="355"/>
      <c r="BT33" s="355"/>
      <c r="BU33" s="355"/>
      <c r="BV33" s="355"/>
      <c r="BW33" s="355"/>
      <c r="BX33" s="356"/>
      <c r="BY33" s="195"/>
      <c r="BZ33" s="196"/>
      <c r="CA33" s="196"/>
      <c r="CB33" s="196"/>
      <c r="CC33" s="196"/>
      <c r="CD33" s="196"/>
      <c r="CE33" s="196"/>
      <c r="CF33" s="196"/>
      <c r="CG33" s="196"/>
      <c r="CH33" s="196"/>
      <c r="CI33" s="196"/>
      <c r="CJ33" s="196"/>
      <c r="CK33" s="196"/>
      <c r="CL33" s="196"/>
      <c r="CM33" s="196"/>
      <c r="CN33" s="196"/>
      <c r="CO33" s="196"/>
      <c r="CP33" s="196"/>
      <c r="CQ33" s="196"/>
      <c r="CR33" s="361"/>
      <c r="CS33" s="341"/>
      <c r="CT33" s="341"/>
      <c r="CU33" s="341"/>
      <c r="CV33" s="341"/>
      <c r="CW33" s="341"/>
      <c r="CX33" s="341"/>
      <c r="CY33" s="341"/>
      <c r="CZ33" s="341"/>
      <c r="DA33" s="341"/>
      <c r="DB33" s="342"/>
      <c r="DC33" s="362"/>
      <c r="DD33" s="363"/>
      <c r="DE33" s="363"/>
      <c r="DF33" s="363"/>
      <c r="DG33" s="363"/>
      <c r="DH33" s="363"/>
      <c r="DI33" s="363"/>
      <c r="DJ33" s="363"/>
      <c r="DK33" s="363"/>
      <c r="DL33" s="363"/>
      <c r="DM33" s="363"/>
      <c r="DN33" s="363"/>
      <c r="DO33" s="363"/>
      <c r="DP33" s="363"/>
      <c r="DQ33" s="363"/>
      <c r="DR33" s="364"/>
      <c r="DS33" s="134"/>
      <c r="DT33" s="368"/>
      <c r="DU33" s="369"/>
      <c r="DV33" s="369"/>
      <c r="DW33" s="369"/>
      <c r="DX33" s="369"/>
      <c r="DY33" s="369"/>
      <c r="DZ33" s="369"/>
      <c r="EA33" s="369"/>
      <c r="EB33" s="369"/>
      <c r="EC33" s="369"/>
      <c r="ED33" s="369"/>
      <c r="EE33" s="369"/>
      <c r="EF33" s="369"/>
      <c r="EG33" s="370"/>
      <c r="EH33" s="135"/>
    </row>
    <row r="34" spans="1:138" x14ac:dyDescent="0.15">
      <c r="A34" s="323"/>
      <c r="B34" s="324"/>
      <c r="C34" s="324"/>
      <c r="D34" s="325"/>
      <c r="E34" s="195"/>
      <c r="F34" s="196"/>
      <c r="G34" s="196"/>
      <c r="H34" s="196"/>
      <c r="I34" s="196"/>
      <c r="J34" s="196"/>
      <c r="K34" s="196"/>
      <c r="L34" s="196"/>
      <c r="M34" s="196"/>
      <c r="N34" s="196"/>
      <c r="O34" s="196"/>
      <c r="P34" s="196"/>
      <c r="Q34" s="196"/>
      <c r="R34" s="196"/>
      <c r="S34" s="196"/>
      <c r="T34" s="196"/>
      <c r="U34" s="196"/>
      <c r="V34" s="197"/>
      <c r="W34" s="195"/>
      <c r="X34" s="196"/>
      <c r="Y34" s="196"/>
      <c r="Z34" s="196"/>
      <c r="AA34" s="196"/>
      <c r="AB34" s="196"/>
      <c r="AC34" s="196"/>
      <c r="AD34" s="196"/>
      <c r="AE34" s="196"/>
      <c r="AF34" s="196"/>
      <c r="AG34" s="196"/>
      <c r="AH34" s="196"/>
      <c r="AI34" s="196"/>
      <c r="AJ34" s="196"/>
      <c r="AK34" s="196"/>
      <c r="AL34" s="196"/>
      <c r="AM34" s="196"/>
      <c r="AN34" s="197"/>
      <c r="AO34" s="195"/>
      <c r="AP34" s="196"/>
      <c r="AQ34" s="196"/>
      <c r="AR34" s="196"/>
      <c r="AS34" s="196"/>
      <c r="AT34" s="196"/>
      <c r="AU34" s="196"/>
      <c r="AV34" s="196"/>
      <c r="AW34" s="196"/>
      <c r="AX34" s="196"/>
      <c r="AY34" s="196"/>
      <c r="AZ34" s="196"/>
      <c r="BA34" s="196"/>
      <c r="BB34" s="196"/>
      <c r="BC34" s="196"/>
      <c r="BD34" s="196"/>
      <c r="BE34" s="196"/>
      <c r="BF34" s="197"/>
      <c r="BG34" s="354"/>
      <c r="BH34" s="355"/>
      <c r="BI34" s="355"/>
      <c r="BJ34" s="355"/>
      <c r="BK34" s="355"/>
      <c r="BL34" s="355"/>
      <c r="BM34" s="355"/>
      <c r="BN34" s="355"/>
      <c r="BO34" s="355"/>
      <c r="BP34" s="355"/>
      <c r="BQ34" s="355"/>
      <c r="BR34" s="355"/>
      <c r="BS34" s="355"/>
      <c r="BT34" s="355"/>
      <c r="BU34" s="355"/>
      <c r="BV34" s="355"/>
      <c r="BW34" s="355"/>
      <c r="BX34" s="356"/>
      <c r="BY34" s="195"/>
      <c r="BZ34" s="196"/>
      <c r="CA34" s="196"/>
      <c r="CB34" s="196"/>
      <c r="CC34" s="196"/>
      <c r="CD34" s="196"/>
      <c r="CE34" s="196"/>
      <c r="CF34" s="196"/>
      <c r="CG34" s="196"/>
      <c r="CH34" s="196"/>
      <c r="CI34" s="196"/>
      <c r="CJ34" s="196"/>
      <c r="CK34" s="196"/>
      <c r="CL34" s="196"/>
      <c r="CM34" s="196"/>
      <c r="CN34" s="196"/>
      <c r="CO34" s="196"/>
      <c r="CP34" s="196"/>
      <c r="CQ34" s="196"/>
      <c r="CR34" s="361"/>
      <c r="CS34" s="341"/>
      <c r="CT34" s="341"/>
      <c r="CU34" s="341"/>
      <c r="CV34" s="341"/>
      <c r="CW34" s="341"/>
      <c r="CX34" s="341"/>
      <c r="CY34" s="341"/>
      <c r="CZ34" s="341"/>
      <c r="DA34" s="341"/>
      <c r="DB34" s="342"/>
      <c r="DC34" s="362"/>
      <c r="DD34" s="363"/>
      <c r="DE34" s="363"/>
      <c r="DF34" s="363"/>
      <c r="DG34" s="363"/>
      <c r="DH34" s="363"/>
      <c r="DI34" s="363"/>
      <c r="DJ34" s="363"/>
      <c r="DK34" s="363"/>
      <c r="DL34" s="363"/>
      <c r="DM34" s="363"/>
      <c r="DN34" s="363"/>
      <c r="DO34" s="363"/>
      <c r="DP34" s="363"/>
      <c r="DQ34" s="363"/>
      <c r="DR34" s="364"/>
      <c r="DS34" s="134"/>
      <c r="DT34" s="368"/>
      <c r="DU34" s="369"/>
      <c r="DV34" s="369"/>
      <c r="DW34" s="369"/>
      <c r="DX34" s="369"/>
      <c r="DY34" s="369"/>
      <c r="DZ34" s="369"/>
      <c r="EA34" s="369"/>
      <c r="EB34" s="369"/>
      <c r="EC34" s="369"/>
      <c r="ED34" s="369"/>
      <c r="EE34" s="369"/>
      <c r="EF34" s="369"/>
      <c r="EG34" s="370"/>
      <c r="EH34" s="135"/>
    </row>
    <row r="35" spans="1:138" x14ac:dyDescent="0.15">
      <c r="A35" s="323"/>
      <c r="B35" s="324"/>
      <c r="C35" s="324"/>
      <c r="D35" s="325"/>
      <c r="E35" s="195"/>
      <c r="F35" s="196"/>
      <c r="G35" s="196"/>
      <c r="H35" s="196"/>
      <c r="I35" s="196"/>
      <c r="J35" s="196"/>
      <c r="K35" s="196"/>
      <c r="L35" s="196"/>
      <c r="M35" s="196"/>
      <c r="N35" s="196"/>
      <c r="O35" s="196"/>
      <c r="P35" s="196"/>
      <c r="Q35" s="196"/>
      <c r="R35" s="196"/>
      <c r="S35" s="196"/>
      <c r="T35" s="196"/>
      <c r="U35" s="196"/>
      <c r="V35" s="197"/>
      <c r="W35" s="195"/>
      <c r="X35" s="196"/>
      <c r="Y35" s="196"/>
      <c r="Z35" s="196"/>
      <c r="AA35" s="196"/>
      <c r="AB35" s="196"/>
      <c r="AC35" s="196"/>
      <c r="AD35" s="196"/>
      <c r="AE35" s="196"/>
      <c r="AF35" s="196"/>
      <c r="AG35" s="196"/>
      <c r="AH35" s="196"/>
      <c r="AI35" s="196"/>
      <c r="AJ35" s="196"/>
      <c r="AK35" s="196"/>
      <c r="AL35" s="196"/>
      <c r="AM35" s="196"/>
      <c r="AN35" s="197"/>
      <c r="AO35" s="195"/>
      <c r="AP35" s="196"/>
      <c r="AQ35" s="196"/>
      <c r="AR35" s="196"/>
      <c r="AS35" s="196"/>
      <c r="AT35" s="196"/>
      <c r="AU35" s="196"/>
      <c r="AV35" s="196"/>
      <c r="AW35" s="196"/>
      <c r="AX35" s="196"/>
      <c r="AY35" s="196"/>
      <c r="AZ35" s="196"/>
      <c r="BA35" s="196"/>
      <c r="BB35" s="196"/>
      <c r="BC35" s="196"/>
      <c r="BD35" s="196"/>
      <c r="BE35" s="196"/>
      <c r="BF35" s="197"/>
      <c r="BG35" s="354"/>
      <c r="BH35" s="355"/>
      <c r="BI35" s="355"/>
      <c r="BJ35" s="355"/>
      <c r="BK35" s="355"/>
      <c r="BL35" s="355"/>
      <c r="BM35" s="355"/>
      <c r="BN35" s="355"/>
      <c r="BO35" s="355"/>
      <c r="BP35" s="355"/>
      <c r="BQ35" s="355"/>
      <c r="BR35" s="355"/>
      <c r="BS35" s="355"/>
      <c r="BT35" s="355"/>
      <c r="BU35" s="355"/>
      <c r="BV35" s="355"/>
      <c r="BW35" s="355"/>
      <c r="BX35" s="356"/>
      <c r="BY35" s="195"/>
      <c r="BZ35" s="196"/>
      <c r="CA35" s="196"/>
      <c r="CB35" s="196"/>
      <c r="CC35" s="196"/>
      <c r="CD35" s="196"/>
      <c r="CE35" s="196"/>
      <c r="CF35" s="196"/>
      <c r="CG35" s="196"/>
      <c r="CH35" s="196"/>
      <c r="CI35" s="196"/>
      <c r="CJ35" s="196"/>
      <c r="CK35" s="196"/>
      <c r="CL35" s="196"/>
      <c r="CM35" s="196"/>
      <c r="CN35" s="196"/>
      <c r="CO35" s="196"/>
      <c r="CP35" s="196"/>
      <c r="CQ35" s="196"/>
      <c r="CR35" s="361"/>
      <c r="CS35" s="341"/>
      <c r="CT35" s="341"/>
      <c r="CU35" s="341"/>
      <c r="CV35" s="341"/>
      <c r="CW35" s="341"/>
      <c r="CX35" s="341"/>
      <c r="CY35" s="341"/>
      <c r="CZ35" s="341"/>
      <c r="DA35" s="341"/>
      <c r="DB35" s="342"/>
      <c r="DC35" s="362"/>
      <c r="DD35" s="363"/>
      <c r="DE35" s="363"/>
      <c r="DF35" s="363"/>
      <c r="DG35" s="363"/>
      <c r="DH35" s="363"/>
      <c r="DI35" s="363"/>
      <c r="DJ35" s="363"/>
      <c r="DK35" s="363"/>
      <c r="DL35" s="363"/>
      <c r="DM35" s="363"/>
      <c r="DN35" s="363"/>
      <c r="DO35" s="363"/>
      <c r="DP35" s="363"/>
      <c r="DQ35" s="363"/>
      <c r="DR35" s="364"/>
      <c r="DS35" s="134"/>
      <c r="DT35" s="368"/>
      <c r="DU35" s="369"/>
      <c r="DV35" s="369"/>
      <c r="DW35" s="369"/>
      <c r="DX35" s="369"/>
      <c r="DY35" s="369"/>
      <c r="DZ35" s="369"/>
      <c r="EA35" s="369"/>
      <c r="EB35" s="369"/>
      <c r="EC35" s="369"/>
      <c r="ED35" s="369"/>
      <c r="EE35" s="369"/>
      <c r="EF35" s="369"/>
      <c r="EG35" s="370"/>
      <c r="EH35" s="135"/>
    </row>
    <row r="36" spans="1:138" x14ac:dyDescent="0.15">
      <c r="A36" s="323"/>
      <c r="B36" s="324"/>
      <c r="C36" s="324"/>
      <c r="D36" s="325"/>
      <c r="E36" s="195"/>
      <c r="F36" s="196"/>
      <c r="G36" s="196"/>
      <c r="H36" s="196"/>
      <c r="I36" s="196"/>
      <c r="J36" s="196"/>
      <c r="K36" s="196"/>
      <c r="L36" s="196"/>
      <c r="M36" s="196"/>
      <c r="N36" s="196"/>
      <c r="O36" s="196"/>
      <c r="P36" s="196"/>
      <c r="Q36" s="196"/>
      <c r="R36" s="196"/>
      <c r="S36" s="196"/>
      <c r="T36" s="196"/>
      <c r="U36" s="196"/>
      <c r="V36" s="197"/>
      <c r="W36" s="195"/>
      <c r="X36" s="196"/>
      <c r="Y36" s="196"/>
      <c r="Z36" s="196"/>
      <c r="AA36" s="196"/>
      <c r="AB36" s="196"/>
      <c r="AC36" s="196"/>
      <c r="AD36" s="196"/>
      <c r="AE36" s="196"/>
      <c r="AF36" s="196"/>
      <c r="AG36" s="196"/>
      <c r="AH36" s="196"/>
      <c r="AI36" s="196"/>
      <c r="AJ36" s="196"/>
      <c r="AK36" s="196"/>
      <c r="AL36" s="196"/>
      <c r="AM36" s="196"/>
      <c r="AN36" s="197"/>
      <c r="AO36" s="195"/>
      <c r="AP36" s="196"/>
      <c r="AQ36" s="196"/>
      <c r="AR36" s="196"/>
      <c r="AS36" s="196"/>
      <c r="AT36" s="196"/>
      <c r="AU36" s="196"/>
      <c r="AV36" s="196"/>
      <c r="AW36" s="196"/>
      <c r="AX36" s="196"/>
      <c r="AY36" s="196"/>
      <c r="AZ36" s="196"/>
      <c r="BA36" s="196"/>
      <c r="BB36" s="196"/>
      <c r="BC36" s="196"/>
      <c r="BD36" s="196"/>
      <c r="BE36" s="196"/>
      <c r="BF36" s="197"/>
      <c r="BG36" s="354"/>
      <c r="BH36" s="355"/>
      <c r="BI36" s="355"/>
      <c r="BJ36" s="355"/>
      <c r="BK36" s="355"/>
      <c r="BL36" s="355"/>
      <c r="BM36" s="355"/>
      <c r="BN36" s="355"/>
      <c r="BO36" s="355"/>
      <c r="BP36" s="355"/>
      <c r="BQ36" s="355"/>
      <c r="BR36" s="355"/>
      <c r="BS36" s="355"/>
      <c r="BT36" s="355"/>
      <c r="BU36" s="355"/>
      <c r="BV36" s="355"/>
      <c r="BW36" s="355"/>
      <c r="BX36" s="356"/>
      <c r="BY36" s="195"/>
      <c r="BZ36" s="196"/>
      <c r="CA36" s="196"/>
      <c r="CB36" s="196"/>
      <c r="CC36" s="196"/>
      <c r="CD36" s="196"/>
      <c r="CE36" s="196"/>
      <c r="CF36" s="196"/>
      <c r="CG36" s="196"/>
      <c r="CH36" s="196"/>
      <c r="CI36" s="196"/>
      <c r="CJ36" s="196"/>
      <c r="CK36" s="196"/>
      <c r="CL36" s="196"/>
      <c r="CM36" s="196"/>
      <c r="CN36" s="196"/>
      <c r="CO36" s="196"/>
      <c r="CP36" s="196"/>
      <c r="CQ36" s="196"/>
      <c r="CR36" s="361"/>
      <c r="CS36" s="341"/>
      <c r="CT36" s="341"/>
      <c r="CU36" s="341"/>
      <c r="CV36" s="341"/>
      <c r="CW36" s="341"/>
      <c r="CX36" s="341"/>
      <c r="CY36" s="341"/>
      <c r="CZ36" s="341"/>
      <c r="DA36" s="341"/>
      <c r="DB36" s="342"/>
      <c r="DC36" s="362"/>
      <c r="DD36" s="363"/>
      <c r="DE36" s="363"/>
      <c r="DF36" s="363"/>
      <c r="DG36" s="363"/>
      <c r="DH36" s="363"/>
      <c r="DI36" s="363"/>
      <c r="DJ36" s="363"/>
      <c r="DK36" s="363"/>
      <c r="DL36" s="363"/>
      <c r="DM36" s="363"/>
      <c r="DN36" s="363"/>
      <c r="DO36" s="363"/>
      <c r="DP36" s="363"/>
      <c r="DQ36" s="363"/>
      <c r="DR36" s="364"/>
      <c r="DS36" s="134"/>
      <c r="DT36" s="368"/>
      <c r="DU36" s="369"/>
      <c r="DV36" s="369"/>
      <c r="DW36" s="369"/>
      <c r="DX36" s="369"/>
      <c r="DY36" s="369"/>
      <c r="DZ36" s="369"/>
      <c r="EA36" s="369"/>
      <c r="EB36" s="369"/>
      <c r="EC36" s="369"/>
      <c r="ED36" s="369"/>
      <c r="EE36" s="369"/>
      <c r="EF36" s="369"/>
      <c r="EG36" s="370"/>
      <c r="EH36" s="135"/>
    </row>
    <row r="37" spans="1:138" x14ac:dyDescent="0.15">
      <c r="A37" s="323"/>
      <c r="B37" s="324"/>
      <c r="C37" s="324"/>
      <c r="D37" s="325"/>
      <c r="E37" s="195"/>
      <c r="F37" s="196"/>
      <c r="G37" s="196"/>
      <c r="H37" s="196"/>
      <c r="I37" s="196"/>
      <c r="J37" s="196"/>
      <c r="K37" s="196"/>
      <c r="L37" s="196"/>
      <c r="M37" s="196"/>
      <c r="N37" s="196"/>
      <c r="O37" s="196"/>
      <c r="P37" s="196"/>
      <c r="Q37" s="196"/>
      <c r="R37" s="196"/>
      <c r="S37" s="196"/>
      <c r="T37" s="196"/>
      <c r="U37" s="196"/>
      <c r="V37" s="197"/>
      <c r="W37" s="195"/>
      <c r="X37" s="196"/>
      <c r="Y37" s="196"/>
      <c r="Z37" s="196"/>
      <c r="AA37" s="196"/>
      <c r="AB37" s="196"/>
      <c r="AC37" s="196"/>
      <c r="AD37" s="196"/>
      <c r="AE37" s="196"/>
      <c r="AF37" s="196"/>
      <c r="AG37" s="196"/>
      <c r="AH37" s="196"/>
      <c r="AI37" s="196"/>
      <c r="AJ37" s="196"/>
      <c r="AK37" s="196"/>
      <c r="AL37" s="196"/>
      <c r="AM37" s="196"/>
      <c r="AN37" s="197"/>
      <c r="AO37" s="195"/>
      <c r="AP37" s="196"/>
      <c r="AQ37" s="196"/>
      <c r="AR37" s="196"/>
      <c r="AS37" s="196"/>
      <c r="AT37" s="196"/>
      <c r="AU37" s="196"/>
      <c r="AV37" s="196"/>
      <c r="AW37" s="196"/>
      <c r="AX37" s="196"/>
      <c r="AY37" s="196"/>
      <c r="AZ37" s="196"/>
      <c r="BA37" s="196"/>
      <c r="BB37" s="196"/>
      <c r="BC37" s="196"/>
      <c r="BD37" s="196"/>
      <c r="BE37" s="196"/>
      <c r="BF37" s="197"/>
      <c r="BG37" s="354"/>
      <c r="BH37" s="355"/>
      <c r="BI37" s="355"/>
      <c r="BJ37" s="355"/>
      <c r="BK37" s="355"/>
      <c r="BL37" s="355"/>
      <c r="BM37" s="355"/>
      <c r="BN37" s="355"/>
      <c r="BO37" s="355"/>
      <c r="BP37" s="355"/>
      <c r="BQ37" s="355"/>
      <c r="BR37" s="355"/>
      <c r="BS37" s="355"/>
      <c r="BT37" s="355"/>
      <c r="BU37" s="355"/>
      <c r="BV37" s="355"/>
      <c r="BW37" s="355"/>
      <c r="BX37" s="356"/>
      <c r="BY37" s="195"/>
      <c r="BZ37" s="196"/>
      <c r="CA37" s="196"/>
      <c r="CB37" s="196"/>
      <c r="CC37" s="196"/>
      <c r="CD37" s="196"/>
      <c r="CE37" s="196"/>
      <c r="CF37" s="196"/>
      <c r="CG37" s="196"/>
      <c r="CH37" s="196"/>
      <c r="CI37" s="196"/>
      <c r="CJ37" s="196"/>
      <c r="CK37" s="196"/>
      <c r="CL37" s="196"/>
      <c r="CM37" s="196"/>
      <c r="CN37" s="196"/>
      <c r="CO37" s="196"/>
      <c r="CP37" s="196"/>
      <c r="CQ37" s="196"/>
      <c r="CR37" s="361"/>
      <c r="CS37" s="337"/>
      <c r="CT37" s="337"/>
      <c r="CU37" s="337"/>
      <c r="CV37" s="337"/>
      <c r="CW37" s="337"/>
      <c r="CX37" s="337"/>
      <c r="CY37" s="337"/>
      <c r="CZ37" s="337"/>
      <c r="DA37" s="337"/>
      <c r="DB37" s="338"/>
      <c r="DC37" s="136"/>
      <c r="DD37" s="137"/>
      <c r="DE37" s="137"/>
      <c r="DF37" s="137"/>
      <c r="DG37" s="137"/>
      <c r="DH37" s="137"/>
      <c r="DI37" s="137"/>
      <c r="DJ37" s="137"/>
      <c r="DK37" s="137"/>
      <c r="DL37" s="137"/>
      <c r="DM37" s="134" t="s">
        <v>46</v>
      </c>
      <c r="DN37" s="137"/>
      <c r="DO37" s="137"/>
      <c r="DP37" s="137"/>
      <c r="DQ37" s="137"/>
      <c r="DR37" s="138"/>
      <c r="DS37" s="134"/>
      <c r="DT37" s="368"/>
      <c r="DU37" s="369"/>
      <c r="DV37" s="369"/>
      <c r="DW37" s="369"/>
      <c r="DX37" s="369"/>
      <c r="DY37" s="369"/>
      <c r="DZ37" s="369"/>
      <c r="EA37" s="369"/>
      <c r="EB37" s="369"/>
      <c r="EC37" s="369"/>
      <c r="ED37" s="369"/>
      <c r="EE37" s="369"/>
      <c r="EF37" s="369"/>
      <c r="EG37" s="370"/>
      <c r="EH37" s="135"/>
    </row>
    <row r="38" spans="1:138" x14ac:dyDescent="0.15">
      <c r="A38" s="323"/>
      <c r="B38" s="324"/>
      <c r="C38" s="324"/>
      <c r="D38" s="325"/>
      <c r="E38" s="195"/>
      <c r="F38" s="196"/>
      <c r="G38" s="196"/>
      <c r="H38" s="196"/>
      <c r="I38" s="196"/>
      <c r="J38" s="196"/>
      <c r="K38" s="196"/>
      <c r="L38" s="196"/>
      <c r="M38" s="196"/>
      <c r="N38" s="196"/>
      <c r="O38" s="196"/>
      <c r="P38" s="196"/>
      <c r="Q38" s="196"/>
      <c r="R38" s="196"/>
      <c r="S38" s="196"/>
      <c r="T38" s="196"/>
      <c r="U38" s="196"/>
      <c r="V38" s="197"/>
      <c r="W38" s="195"/>
      <c r="X38" s="196"/>
      <c r="Y38" s="196"/>
      <c r="Z38" s="196"/>
      <c r="AA38" s="196"/>
      <c r="AB38" s="196"/>
      <c r="AC38" s="196"/>
      <c r="AD38" s="196"/>
      <c r="AE38" s="196"/>
      <c r="AF38" s="196"/>
      <c r="AG38" s="196"/>
      <c r="AH38" s="196"/>
      <c r="AI38" s="196"/>
      <c r="AJ38" s="196"/>
      <c r="AK38" s="196"/>
      <c r="AL38" s="196"/>
      <c r="AM38" s="196"/>
      <c r="AN38" s="197"/>
      <c r="AO38" s="195"/>
      <c r="AP38" s="196"/>
      <c r="AQ38" s="196"/>
      <c r="AR38" s="196"/>
      <c r="AS38" s="196"/>
      <c r="AT38" s="196"/>
      <c r="AU38" s="196"/>
      <c r="AV38" s="196"/>
      <c r="AW38" s="196"/>
      <c r="AX38" s="196"/>
      <c r="AY38" s="196"/>
      <c r="AZ38" s="196"/>
      <c r="BA38" s="196"/>
      <c r="BB38" s="196"/>
      <c r="BC38" s="196"/>
      <c r="BD38" s="196"/>
      <c r="BE38" s="196"/>
      <c r="BF38" s="197"/>
      <c r="BG38" s="354"/>
      <c r="BH38" s="355"/>
      <c r="BI38" s="355"/>
      <c r="BJ38" s="355"/>
      <c r="BK38" s="355"/>
      <c r="BL38" s="355"/>
      <c r="BM38" s="355"/>
      <c r="BN38" s="355"/>
      <c r="BO38" s="355"/>
      <c r="BP38" s="355"/>
      <c r="BQ38" s="355"/>
      <c r="BR38" s="355"/>
      <c r="BS38" s="355"/>
      <c r="BT38" s="355"/>
      <c r="BU38" s="355"/>
      <c r="BV38" s="355"/>
      <c r="BW38" s="355"/>
      <c r="BX38" s="356"/>
      <c r="BY38" s="195"/>
      <c r="BZ38" s="196"/>
      <c r="CA38" s="196"/>
      <c r="CB38" s="196"/>
      <c r="CC38" s="196"/>
      <c r="CD38" s="196"/>
      <c r="CE38" s="196"/>
      <c r="CF38" s="196"/>
      <c r="CG38" s="196"/>
      <c r="CH38" s="196"/>
      <c r="CI38" s="196"/>
      <c r="CJ38" s="196"/>
      <c r="CK38" s="196"/>
      <c r="CL38" s="196"/>
      <c r="CM38" s="196"/>
      <c r="CN38" s="196"/>
      <c r="CO38" s="196"/>
      <c r="CP38" s="196"/>
      <c r="CQ38" s="196"/>
      <c r="CR38" s="361"/>
      <c r="CS38" s="334" t="s">
        <v>51</v>
      </c>
      <c r="CT38" s="334"/>
      <c r="CU38" s="334"/>
      <c r="CV38" s="334"/>
      <c r="CW38" s="334"/>
      <c r="CX38" s="334"/>
      <c r="CY38" s="334"/>
      <c r="CZ38" s="334"/>
      <c r="DA38" s="334"/>
      <c r="DB38" s="335"/>
      <c r="DC38" s="130"/>
      <c r="DD38" s="131" t="s">
        <v>52</v>
      </c>
      <c r="DE38" s="131"/>
      <c r="DF38" s="131"/>
      <c r="DG38" s="131"/>
      <c r="DH38" s="131"/>
      <c r="DI38" s="131"/>
      <c r="DJ38" s="131"/>
      <c r="DK38" s="131"/>
      <c r="DL38" s="131"/>
      <c r="DM38" s="131"/>
      <c r="DN38" s="131"/>
      <c r="DO38" s="131"/>
      <c r="DP38" s="131"/>
      <c r="DQ38" s="131"/>
      <c r="DR38" s="132"/>
      <c r="DS38" s="134"/>
      <c r="DT38" s="368"/>
      <c r="DU38" s="369"/>
      <c r="DV38" s="369"/>
      <c r="DW38" s="369"/>
      <c r="DX38" s="369"/>
      <c r="DY38" s="369"/>
      <c r="DZ38" s="369"/>
      <c r="EA38" s="369"/>
      <c r="EB38" s="369"/>
      <c r="EC38" s="369"/>
      <c r="ED38" s="369"/>
      <c r="EE38" s="369"/>
      <c r="EF38" s="369"/>
      <c r="EG38" s="370"/>
      <c r="EH38" s="135"/>
    </row>
    <row r="39" spans="1:138" x14ac:dyDescent="0.15">
      <c r="A39" s="323"/>
      <c r="B39" s="324"/>
      <c r="C39" s="324"/>
      <c r="D39" s="325"/>
      <c r="E39" s="195"/>
      <c r="F39" s="196"/>
      <c r="G39" s="196"/>
      <c r="H39" s="196"/>
      <c r="I39" s="196"/>
      <c r="J39" s="196"/>
      <c r="K39" s="196"/>
      <c r="L39" s="196"/>
      <c r="M39" s="196"/>
      <c r="N39" s="196"/>
      <c r="O39" s="196"/>
      <c r="P39" s="196"/>
      <c r="Q39" s="196"/>
      <c r="R39" s="196"/>
      <c r="S39" s="196"/>
      <c r="T39" s="196"/>
      <c r="U39" s="196"/>
      <c r="V39" s="197"/>
      <c r="W39" s="195"/>
      <c r="X39" s="196"/>
      <c r="Y39" s="196"/>
      <c r="Z39" s="196"/>
      <c r="AA39" s="196"/>
      <c r="AB39" s="196"/>
      <c r="AC39" s="196"/>
      <c r="AD39" s="196"/>
      <c r="AE39" s="196"/>
      <c r="AF39" s="196"/>
      <c r="AG39" s="196"/>
      <c r="AH39" s="196"/>
      <c r="AI39" s="196"/>
      <c r="AJ39" s="196"/>
      <c r="AK39" s="196"/>
      <c r="AL39" s="196"/>
      <c r="AM39" s="196"/>
      <c r="AN39" s="197"/>
      <c r="AO39" s="195"/>
      <c r="AP39" s="196"/>
      <c r="AQ39" s="196"/>
      <c r="AR39" s="196"/>
      <c r="AS39" s="196"/>
      <c r="AT39" s="196"/>
      <c r="AU39" s="196"/>
      <c r="AV39" s="196"/>
      <c r="AW39" s="196"/>
      <c r="AX39" s="196"/>
      <c r="AY39" s="196"/>
      <c r="AZ39" s="196"/>
      <c r="BA39" s="196"/>
      <c r="BB39" s="196"/>
      <c r="BC39" s="196"/>
      <c r="BD39" s="196"/>
      <c r="BE39" s="196"/>
      <c r="BF39" s="197"/>
      <c r="BG39" s="354"/>
      <c r="BH39" s="355"/>
      <c r="BI39" s="355"/>
      <c r="BJ39" s="355"/>
      <c r="BK39" s="355"/>
      <c r="BL39" s="355"/>
      <c r="BM39" s="355"/>
      <c r="BN39" s="355"/>
      <c r="BO39" s="355"/>
      <c r="BP39" s="355"/>
      <c r="BQ39" s="355"/>
      <c r="BR39" s="355"/>
      <c r="BS39" s="355"/>
      <c r="BT39" s="355"/>
      <c r="BU39" s="355"/>
      <c r="BV39" s="355"/>
      <c r="BW39" s="355"/>
      <c r="BX39" s="356"/>
      <c r="BY39" s="195"/>
      <c r="BZ39" s="196"/>
      <c r="CA39" s="196"/>
      <c r="CB39" s="196"/>
      <c r="CC39" s="196"/>
      <c r="CD39" s="196"/>
      <c r="CE39" s="196"/>
      <c r="CF39" s="196"/>
      <c r="CG39" s="196"/>
      <c r="CH39" s="196"/>
      <c r="CI39" s="196"/>
      <c r="CJ39" s="196"/>
      <c r="CK39" s="196"/>
      <c r="CL39" s="196"/>
      <c r="CM39" s="196"/>
      <c r="CN39" s="196"/>
      <c r="CO39" s="196"/>
      <c r="CP39" s="196"/>
      <c r="CQ39" s="196"/>
      <c r="CR39" s="361"/>
      <c r="CS39" s="341"/>
      <c r="CT39" s="341"/>
      <c r="CU39" s="341"/>
      <c r="CV39" s="341"/>
      <c r="CW39" s="341"/>
      <c r="CX39" s="341"/>
      <c r="CY39" s="341"/>
      <c r="CZ39" s="341"/>
      <c r="DA39" s="341"/>
      <c r="DB39" s="342"/>
      <c r="DC39" s="362"/>
      <c r="DD39" s="363"/>
      <c r="DE39" s="363"/>
      <c r="DF39" s="363"/>
      <c r="DG39" s="363"/>
      <c r="DH39" s="363"/>
      <c r="DI39" s="363"/>
      <c r="DJ39" s="363"/>
      <c r="DK39" s="363"/>
      <c r="DL39" s="363"/>
      <c r="DM39" s="363"/>
      <c r="DN39" s="363"/>
      <c r="DO39" s="363"/>
      <c r="DP39" s="363"/>
      <c r="DQ39" s="363"/>
      <c r="DR39" s="364"/>
      <c r="DS39" s="134"/>
      <c r="DT39" s="368"/>
      <c r="DU39" s="369"/>
      <c r="DV39" s="369"/>
      <c r="DW39" s="369"/>
      <c r="DX39" s="369"/>
      <c r="DY39" s="369"/>
      <c r="DZ39" s="369"/>
      <c r="EA39" s="369"/>
      <c r="EB39" s="369"/>
      <c r="EC39" s="369"/>
      <c r="ED39" s="369"/>
      <c r="EE39" s="369"/>
      <c r="EF39" s="369"/>
      <c r="EG39" s="370"/>
      <c r="EH39" s="135"/>
    </row>
    <row r="40" spans="1:138" x14ac:dyDescent="0.15">
      <c r="A40" s="323"/>
      <c r="B40" s="324"/>
      <c r="C40" s="324"/>
      <c r="D40" s="325"/>
      <c r="E40" s="195"/>
      <c r="F40" s="196"/>
      <c r="G40" s="196"/>
      <c r="H40" s="196"/>
      <c r="I40" s="196"/>
      <c r="J40" s="196"/>
      <c r="K40" s="196"/>
      <c r="L40" s="196"/>
      <c r="M40" s="196"/>
      <c r="N40" s="196"/>
      <c r="O40" s="196"/>
      <c r="P40" s="196"/>
      <c r="Q40" s="196"/>
      <c r="R40" s="196"/>
      <c r="S40" s="196"/>
      <c r="T40" s="196"/>
      <c r="U40" s="196"/>
      <c r="V40" s="197"/>
      <c r="W40" s="195"/>
      <c r="X40" s="196"/>
      <c r="Y40" s="196"/>
      <c r="Z40" s="196"/>
      <c r="AA40" s="196"/>
      <c r="AB40" s="196"/>
      <c r="AC40" s="196"/>
      <c r="AD40" s="196"/>
      <c r="AE40" s="196"/>
      <c r="AF40" s="196"/>
      <c r="AG40" s="196"/>
      <c r="AH40" s="196"/>
      <c r="AI40" s="196"/>
      <c r="AJ40" s="196"/>
      <c r="AK40" s="196"/>
      <c r="AL40" s="196"/>
      <c r="AM40" s="196"/>
      <c r="AN40" s="197"/>
      <c r="AO40" s="195"/>
      <c r="AP40" s="196"/>
      <c r="AQ40" s="196"/>
      <c r="AR40" s="196"/>
      <c r="AS40" s="196"/>
      <c r="AT40" s="196"/>
      <c r="AU40" s="196"/>
      <c r="AV40" s="196"/>
      <c r="AW40" s="196"/>
      <c r="AX40" s="196"/>
      <c r="AY40" s="196"/>
      <c r="AZ40" s="196"/>
      <c r="BA40" s="196"/>
      <c r="BB40" s="196"/>
      <c r="BC40" s="196"/>
      <c r="BD40" s="196"/>
      <c r="BE40" s="196"/>
      <c r="BF40" s="197"/>
      <c r="BG40" s="354"/>
      <c r="BH40" s="355"/>
      <c r="BI40" s="355"/>
      <c r="BJ40" s="355"/>
      <c r="BK40" s="355"/>
      <c r="BL40" s="355"/>
      <c r="BM40" s="355"/>
      <c r="BN40" s="355"/>
      <c r="BO40" s="355"/>
      <c r="BP40" s="355"/>
      <c r="BQ40" s="355"/>
      <c r="BR40" s="355"/>
      <c r="BS40" s="355"/>
      <c r="BT40" s="355"/>
      <c r="BU40" s="355"/>
      <c r="BV40" s="355"/>
      <c r="BW40" s="355"/>
      <c r="BX40" s="356"/>
      <c r="BY40" s="195"/>
      <c r="BZ40" s="196"/>
      <c r="CA40" s="196"/>
      <c r="CB40" s="196"/>
      <c r="CC40" s="196"/>
      <c r="CD40" s="196"/>
      <c r="CE40" s="196"/>
      <c r="CF40" s="196"/>
      <c r="CG40" s="196"/>
      <c r="CH40" s="196"/>
      <c r="CI40" s="196"/>
      <c r="CJ40" s="196"/>
      <c r="CK40" s="196"/>
      <c r="CL40" s="196"/>
      <c r="CM40" s="196"/>
      <c r="CN40" s="196"/>
      <c r="CO40" s="196"/>
      <c r="CP40" s="196"/>
      <c r="CQ40" s="196"/>
      <c r="CR40" s="361"/>
      <c r="CS40" s="341"/>
      <c r="CT40" s="341"/>
      <c r="CU40" s="341"/>
      <c r="CV40" s="341"/>
      <c r="CW40" s="341"/>
      <c r="CX40" s="341"/>
      <c r="CY40" s="341"/>
      <c r="CZ40" s="341"/>
      <c r="DA40" s="341"/>
      <c r="DB40" s="342"/>
      <c r="DC40" s="362"/>
      <c r="DD40" s="363"/>
      <c r="DE40" s="363"/>
      <c r="DF40" s="363"/>
      <c r="DG40" s="363"/>
      <c r="DH40" s="363"/>
      <c r="DI40" s="363"/>
      <c r="DJ40" s="363"/>
      <c r="DK40" s="363"/>
      <c r="DL40" s="363"/>
      <c r="DM40" s="363"/>
      <c r="DN40" s="363"/>
      <c r="DO40" s="363"/>
      <c r="DP40" s="363"/>
      <c r="DQ40" s="363"/>
      <c r="DR40" s="364"/>
      <c r="DS40" s="134"/>
      <c r="DT40" s="368"/>
      <c r="DU40" s="369"/>
      <c r="DV40" s="369"/>
      <c r="DW40" s="369"/>
      <c r="DX40" s="369"/>
      <c r="DY40" s="369"/>
      <c r="DZ40" s="369"/>
      <c r="EA40" s="369"/>
      <c r="EB40" s="369"/>
      <c r="EC40" s="369"/>
      <c r="ED40" s="369"/>
      <c r="EE40" s="369"/>
      <c r="EF40" s="369"/>
      <c r="EG40" s="370"/>
      <c r="EH40" s="135"/>
    </row>
    <row r="41" spans="1:138" x14ac:dyDescent="0.15">
      <c r="A41" s="323"/>
      <c r="B41" s="324"/>
      <c r="C41" s="324"/>
      <c r="D41" s="325"/>
      <c r="E41" s="195"/>
      <c r="F41" s="196"/>
      <c r="G41" s="196"/>
      <c r="H41" s="196"/>
      <c r="I41" s="196"/>
      <c r="J41" s="196"/>
      <c r="K41" s="196"/>
      <c r="L41" s="196"/>
      <c r="M41" s="196"/>
      <c r="N41" s="196"/>
      <c r="O41" s="196"/>
      <c r="P41" s="196"/>
      <c r="Q41" s="196"/>
      <c r="R41" s="196"/>
      <c r="S41" s="196"/>
      <c r="T41" s="196"/>
      <c r="U41" s="196"/>
      <c r="V41" s="197"/>
      <c r="W41" s="195"/>
      <c r="X41" s="196"/>
      <c r="Y41" s="196"/>
      <c r="Z41" s="196"/>
      <c r="AA41" s="196"/>
      <c r="AB41" s="196"/>
      <c r="AC41" s="196"/>
      <c r="AD41" s="196"/>
      <c r="AE41" s="196"/>
      <c r="AF41" s="196"/>
      <c r="AG41" s="196"/>
      <c r="AH41" s="196"/>
      <c r="AI41" s="196"/>
      <c r="AJ41" s="196"/>
      <c r="AK41" s="196"/>
      <c r="AL41" s="196"/>
      <c r="AM41" s="196"/>
      <c r="AN41" s="197"/>
      <c r="AO41" s="195"/>
      <c r="AP41" s="196"/>
      <c r="AQ41" s="196"/>
      <c r="AR41" s="196"/>
      <c r="AS41" s="196"/>
      <c r="AT41" s="196"/>
      <c r="AU41" s="196"/>
      <c r="AV41" s="196"/>
      <c r="AW41" s="196"/>
      <c r="AX41" s="196"/>
      <c r="AY41" s="196"/>
      <c r="AZ41" s="196"/>
      <c r="BA41" s="196"/>
      <c r="BB41" s="196"/>
      <c r="BC41" s="196"/>
      <c r="BD41" s="196"/>
      <c r="BE41" s="196"/>
      <c r="BF41" s="197"/>
      <c r="BG41" s="354"/>
      <c r="BH41" s="355"/>
      <c r="BI41" s="355"/>
      <c r="BJ41" s="355"/>
      <c r="BK41" s="355"/>
      <c r="BL41" s="355"/>
      <c r="BM41" s="355"/>
      <c r="BN41" s="355"/>
      <c r="BO41" s="355"/>
      <c r="BP41" s="355"/>
      <c r="BQ41" s="355"/>
      <c r="BR41" s="355"/>
      <c r="BS41" s="355"/>
      <c r="BT41" s="355"/>
      <c r="BU41" s="355"/>
      <c r="BV41" s="355"/>
      <c r="BW41" s="355"/>
      <c r="BX41" s="356"/>
      <c r="BY41" s="195"/>
      <c r="BZ41" s="196"/>
      <c r="CA41" s="196"/>
      <c r="CB41" s="196"/>
      <c r="CC41" s="196"/>
      <c r="CD41" s="196"/>
      <c r="CE41" s="196"/>
      <c r="CF41" s="196"/>
      <c r="CG41" s="196"/>
      <c r="CH41" s="196"/>
      <c r="CI41" s="196"/>
      <c r="CJ41" s="196"/>
      <c r="CK41" s="196"/>
      <c r="CL41" s="196"/>
      <c r="CM41" s="196"/>
      <c r="CN41" s="196"/>
      <c r="CO41" s="196"/>
      <c r="CP41" s="196"/>
      <c r="CQ41" s="196"/>
      <c r="CR41" s="361"/>
      <c r="CS41" s="341"/>
      <c r="CT41" s="341"/>
      <c r="CU41" s="341"/>
      <c r="CV41" s="341"/>
      <c r="CW41" s="341"/>
      <c r="CX41" s="341"/>
      <c r="CY41" s="341"/>
      <c r="CZ41" s="341"/>
      <c r="DA41" s="341"/>
      <c r="DB41" s="342"/>
      <c r="DC41" s="362"/>
      <c r="DD41" s="363"/>
      <c r="DE41" s="363"/>
      <c r="DF41" s="363"/>
      <c r="DG41" s="363"/>
      <c r="DH41" s="363"/>
      <c r="DI41" s="363"/>
      <c r="DJ41" s="363"/>
      <c r="DK41" s="363"/>
      <c r="DL41" s="363"/>
      <c r="DM41" s="363"/>
      <c r="DN41" s="363"/>
      <c r="DO41" s="363"/>
      <c r="DP41" s="363"/>
      <c r="DQ41" s="363"/>
      <c r="DR41" s="364"/>
      <c r="DS41" s="134"/>
      <c r="DT41" s="368"/>
      <c r="DU41" s="369"/>
      <c r="DV41" s="369"/>
      <c r="DW41" s="369"/>
      <c r="DX41" s="369"/>
      <c r="DY41" s="369"/>
      <c r="DZ41" s="369"/>
      <c r="EA41" s="369"/>
      <c r="EB41" s="369"/>
      <c r="EC41" s="369"/>
      <c r="ED41" s="369"/>
      <c r="EE41" s="369"/>
      <c r="EF41" s="369"/>
      <c r="EG41" s="370"/>
      <c r="EH41" s="135"/>
    </row>
    <row r="42" spans="1:138" x14ac:dyDescent="0.15">
      <c r="A42" s="323"/>
      <c r="B42" s="324"/>
      <c r="C42" s="324"/>
      <c r="D42" s="325"/>
      <c r="E42" s="195"/>
      <c r="F42" s="196"/>
      <c r="G42" s="196"/>
      <c r="H42" s="196"/>
      <c r="I42" s="196"/>
      <c r="J42" s="196"/>
      <c r="K42" s="196"/>
      <c r="L42" s="196"/>
      <c r="M42" s="196"/>
      <c r="N42" s="196"/>
      <c r="O42" s="196"/>
      <c r="P42" s="196"/>
      <c r="Q42" s="196"/>
      <c r="R42" s="196"/>
      <c r="S42" s="196"/>
      <c r="T42" s="196"/>
      <c r="U42" s="196"/>
      <c r="V42" s="197"/>
      <c r="W42" s="195"/>
      <c r="X42" s="196"/>
      <c r="Y42" s="196"/>
      <c r="Z42" s="196"/>
      <c r="AA42" s="196"/>
      <c r="AB42" s="196"/>
      <c r="AC42" s="196"/>
      <c r="AD42" s="196"/>
      <c r="AE42" s="196"/>
      <c r="AF42" s="196"/>
      <c r="AG42" s="196"/>
      <c r="AH42" s="196"/>
      <c r="AI42" s="196"/>
      <c r="AJ42" s="196"/>
      <c r="AK42" s="196"/>
      <c r="AL42" s="196"/>
      <c r="AM42" s="196"/>
      <c r="AN42" s="197"/>
      <c r="AO42" s="195"/>
      <c r="AP42" s="196"/>
      <c r="AQ42" s="196"/>
      <c r="AR42" s="196"/>
      <c r="AS42" s="196"/>
      <c r="AT42" s="196"/>
      <c r="AU42" s="196"/>
      <c r="AV42" s="196"/>
      <c r="AW42" s="196"/>
      <c r="AX42" s="196"/>
      <c r="AY42" s="196"/>
      <c r="AZ42" s="196"/>
      <c r="BA42" s="196"/>
      <c r="BB42" s="196"/>
      <c r="BC42" s="196"/>
      <c r="BD42" s="196"/>
      <c r="BE42" s="196"/>
      <c r="BF42" s="197"/>
      <c r="BG42" s="354"/>
      <c r="BH42" s="355"/>
      <c r="BI42" s="355"/>
      <c r="BJ42" s="355"/>
      <c r="BK42" s="355"/>
      <c r="BL42" s="355"/>
      <c r="BM42" s="355"/>
      <c r="BN42" s="355"/>
      <c r="BO42" s="355"/>
      <c r="BP42" s="355"/>
      <c r="BQ42" s="355"/>
      <c r="BR42" s="355"/>
      <c r="BS42" s="355"/>
      <c r="BT42" s="355"/>
      <c r="BU42" s="355"/>
      <c r="BV42" s="355"/>
      <c r="BW42" s="355"/>
      <c r="BX42" s="356"/>
      <c r="BY42" s="195"/>
      <c r="BZ42" s="196"/>
      <c r="CA42" s="196"/>
      <c r="CB42" s="196"/>
      <c r="CC42" s="196"/>
      <c r="CD42" s="196"/>
      <c r="CE42" s="196"/>
      <c r="CF42" s="196"/>
      <c r="CG42" s="196"/>
      <c r="CH42" s="196"/>
      <c r="CI42" s="196"/>
      <c r="CJ42" s="196"/>
      <c r="CK42" s="196"/>
      <c r="CL42" s="196"/>
      <c r="CM42" s="196"/>
      <c r="CN42" s="196"/>
      <c r="CO42" s="196"/>
      <c r="CP42" s="196"/>
      <c r="CQ42" s="196"/>
      <c r="CR42" s="361"/>
      <c r="CS42" s="341"/>
      <c r="CT42" s="341"/>
      <c r="CU42" s="341"/>
      <c r="CV42" s="341"/>
      <c r="CW42" s="341"/>
      <c r="CX42" s="341"/>
      <c r="CY42" s="341"/>
      <c r="CZ42" s="341"/>
      <c r="DA42" s="341"/>
      <c r="DB42" s="342"/>
      <c r="DC42" s="362"/>
      <c r="DD42" s="363"/>
      <c r="DE42" s="363"/>
      <c r="DF42" s="363"/>
      <c r="DG42" s="363"/>
      <c r="DH42" s="363"/>
      <c r="DI42" s="363"/>
      <c r="DJ42" s="363"/>
      <c r="DK42" s="363"/>
      <c r="DL42" s="363"/>
      <c r="DM42" s="363"/>
      <c r="DN42" s="363"/>
      <c r="DO42" s="363"/>
      <c r="DP42" s="363"/>
      <c r="DQ42" s="363"/>
      <c r="DR42" s="364"/>
      <c r="DS42" s="134"/>
      <c r="DT42" s="368"/>
      <c r="DU42" s="369"/>
      <c r="DV42" s="369"/>
      <c r="DW42" s="369"/>
      <c r="DX42" s="369"/>
      <c r="DY42" s="369"/>
      <c r="DZ42" s="369"/>
      <c r="EA42" s="369"/>
      <c r="EB42" s="369"/>
      <c r="EC42" s="369"/>
      <c r="ED42" s="369"/>
      <c r="EE42" s="369"/>
      <c r="EF42" s="369"/>
      <c r="EG42" s="370"/>
      <c r="EH42" s="135"/>
    </row>
    <row r="43" spans="1:138" x14ac:dyDescent="0.15">
      <c r="A43" s="323"/>
      <c r="B43" s="324"/>
      <c r="C43" s="324"/>
      <c r="D43" s="325"/>
      <c r="E43" s="195"/>
      <c r="F43" s="196"/>
      <c r="G43" s="196"/>
      <c r="H43" s="196"/>
      <c r="I43" s="196"/>
      <c r="J43" s="196"/>
      <c r="K43" s="196"/>
      <c r="L43" s="196"/>
      <c r="M43" s="196"/>
      <c r="N43" s="196"/>
      <c r="O43" s="196"/>
      <c r="P43" s="196"/>
      <c r="Q43" s="196"/>
      <c r="R43" s="196"/>
      <c r="S43" s="196"/>
      <c r="T43" s="196"/>
      <c r="U43" s="196"/>
      <c r="V43" s="197"/>
      <c r="W43" s="195"/>
      <c r="X43" s="196"/>
      <c r="Y43" s="196"/>
      <c r="Z43" s="196"/>
      <c r="AA43" s="196"/>
      <c r="AB43" s="196"/>
      <c r="AC43" s="196"/>
      <c r="AD43" s="196"/>
      <c r="AE43" s="196"/>
      <c r="AF43" s="196"/>
      <c r="AG43" s="196"/>
      <c r="AH43" s="196"/>
      <c r="AI43" s="196"/>
      <c r="AJ43" s="196"/>
      <c r="AK43" s="196"/>
      <c r="AL43" s="196"/>
      <c r="AM43" s="196"/>
      <c r="AN43" s="197"/>
      <c r="AO43" s="195"/>
      <c r="AP43" s="196"/>
      <c r="AQ43" s="196"/>
      <c r="AR43" s="196"/>
      <c r="AS43" s="196"/>
      <c r="AT43" s="196"/>
      <c r="AU43" s="196"/>
      <c r="AV43" s="196"/>
      <c r="AW43" s="196"/>
      <c r="AX43" s="196"/>
      <c r="AY43" s="196"/>
      <c r="AZ43" s="196"/>
      <c r="BA43" s="196"/>
      <c r="BB43" s="196"/>
      <c r="BC43" s="196"/>
      <c r="BD43" s="196"/>
      <c r="BE43" s="196"/>
      <c r="BF43" s="197"/>
      <c r="BG43" s="354"/>
      <c r="BH43" s="355"/>
      <c r="BI43" s="355"/>
      <c r="BJ43" s="355"/>
      <c r="BK43" s="355"/>
      <c r="BL43" s="355"/>
      <c r="BM43" s="355"/>
      <c r="BN43" s="355"/>
      <c r="BO43" s="355"/>
      <c r="BP43" s="355"/>
      <c r="BQ43" s="355"/>
      <c r="BR43" s="355"/>
      <c r="BS43" s="355"/>
      <c r="BT43" s="355"/>
      <c r="BU43" s="355"/>
      <c r="BV43" s="355"/>
      <c r="BW43" s="355"/>
      <c r="BX43" s="356"/>
      <c r="BY43" s="195"/>
      <c r="BZ43" s="196"/>
      <c r="CA43" s="196"/>
      <c r="CB43" s="196"/>
      <c r="CC43" s="196"/>
      <c r="CD43" s="196"/>
      <c r="CE43" s="196"/>
      <c r="CF43" s="196"/>
      <c r="CG43" s="196"/>
      <c r="CH43" s="196"/>
      <c r="CI43" s="196"/>
      <c r="CJ43" s="196"/>
      <c r="CK43" s="196"/>
      <c r="CL43" s="196"/>
      <c r="CM43" s="196"/>
      <c r="CN43" s="196"/>
      <c r="CO43" s="196"/>
      <c r="CP43" s="196"/>
      <c r="CQ43" s="196"/>
      <c r="CR43" s="361"/>
      <c r="CS43" s="341"/>
      <c r="CT43" s="341"/>
      <c r="CU43" s="341"/>
      <c r="CV43" s="341"/>
      <c r="CW43" s="341"/>
      <c r="CX43" s="341"/>
      <c r="CY43" s="341"/>
      <c r="CZ43" s="341"/>
      <c r="DA43" s="341"/>
      <c r="DB43" s="342"/>
      <c r="DC43" s="362"/>
      <c r="DD43" s="363"/>
      <c r="DE43" s="363"/>
      <c r="DF43" s="363"/>
      <c r="DG43" s="363"/>
      <c r="DH43" s="363"/>
      <c r="DI43" s="363"/>
      <c r="DJ43" s="363"/>
      <c r="DK43" s="363"/>
      <c r="DL43" s="363"/>
      <c r="DM43" s="363"/>
      <c r="DN43" s="363"/>
      <c r="DO43" s="363"/>
      <c r="DP43" s="363"/>
      <c r="DQ43" s="363"/>
      <c r="DR43" s="364"/>
      <c r="DS43" s="134"/>
      <c r="DT43" s="368"/>
      <c r="DU43" s="369"/>
      <c r="DV43" s="369"/>
      <c r="DW43" s="369"/>
      <c r="DX43" s="369"/>
      <c r="DY43" s="369"/>
      <c r="DZ43" s="369"/>
      <c r="EA43" s="369"/>
      <c r="EB43" s="369"/>
      <c r="EC43" s="369"/>
      <c r="ED43" s="369"/>
      <c r="EE43" s="369"/>
      <c r="EF43" s="369"/>
      <c r="EG43" s="370"/>
      <c r="EH43" s="135"/>
    </row>
    <row r="44" spans="1:138" x14ac:dyDescent="0.15">
      <c r="A44" s="323"/>
      <c r="B44" s="324"/>
      <c r="C44" s="324"/>
      <c r="D44" s="325"/>
      <c r="E44" s="195"/>
      <c r="F44" s="196"/>
      <c r="G44" s="196"/>
      <c r="H44" s="196"/>
      <c r="I44" s="196"/>
      <c r="J44" s="196"/>
      <c r="K44" s="196"/>
      <c r="L44" s="196"/>
      <c r="M44" s="196"/>
      <c r="N44" s="196"/>
      <c r="O44" s="196"/>
      <c r="P44" s="196"/>
      <c r="Q44" s="196"/>
      <c r="R44" s="196"/>
      <c r="S44" s="196"/>
      <c r="T44" s="196"/>
      <c r="U44" s="196"/>
      <c r="V44" s="197"/>
      <c r="W44" s="195"/>
      <c r="X44" s="196"/>
      <c r="Y44" s="196"/>
      <c r="Z44" s="196"/>
      <c r="AA44" s="196"/>
      <c r="AB44" s="196"/>
      <c r="AC44" s="196"/>
      <c r="AD44" s="196"/>
      <c r="AE44" s="196"/>
      <c r="AF44" s="196"/>
      <c r="AG44" s="196"/>
      <c r="AH44" s="196"/>
      <c r="AI44" s="196"/>
      <c r="AJ44" s="196"/>
      <c r="AK44" s="196"/>
      <c r="AL44" s="196"/>
      <c r="AM44" s="196"/>
      <c r="AN44" s="197"/>
      <c r="AO44" s="195"/>
      <c r="AP44" s="196"/>
      <c r="AQ44" s="196"/>
      <c r="AR44" s="196"/>
      <c r="AS44" s="196"/>
      <c r="AT44" s="196"/>
      <c r="AU44" s="196"/>
      <c r="AV44" s="196"/>
      <c r="AW44" s="196"/>
      <c r="AX44" s="196"/>
      <c r="AY44" s="196"/>
      <c r="AZ44" s="196"/>
      <c r="BA44" s="196"/>
      <c r="BB44" s="196"/>
      <c r="BC44" s="196"/>
      <c r="BD44" s="196"/>
      <c r="BE44" s="196"/>
      <c r="BF44" s="197"/>
      <c r="BG44" s="354"/>
      <c r="BH44" s="355"/>
      <c r="BI44" s="355"/>
      <c r="BJ44" s="355"/>
      <c r="BK44" s="355"/>
      <c r="BL44" s="355"/>
      <c r="BM44" s="355"/>
      <c r="BN44" s="355"/>
      <c r="BO44" s="355"/>
      <c r="BP44" s="355"/>
      <c r="BQ44" s="355"/>
      <c r="BR44" s="355"/>
      <c r="BS44" s="355"/>
      <c r="BT44" s="355"/>
      <c r="BU44" s="355"/>
      <c r="BV44" s="355"/>
      <c r="BW44" s="355"/>
      <c r="BX44" s="356"/>
      <c r="BY44" s="195"/>
      <c r="BZ44" s="196"/>
      <c r="CA44" s="196"/>
      <c r="CB44" s="196"/>
      <c r="CC44" s="196"/>
      <c r="CD44" s="196"/>
      <c r="CE44" s="196"/>
      <c r="CF44" s="196"/>
      <c r="CG44" s="196"/>
      <c r="CH44" s="196"/>
      <c r="CI44" s="196"/>
      <c r="CJ44" s="196"/>
      <c r="CK44" s="196"/>
      <c r="CL44" s="196"/>
      <c r="CM44" s="196"/>
      <c r="CN44" s="196"/>
      <c r="CO44" s="196"/>
      <c r="CP44" s="196"/>
      <c r="CQ44" s="196"/>
      <c r="CR44" s="361"/>
      <c r="CS44" s="341"/>
      <c r="CT44" s="341"/>
      <c r="CU44" s="341"/>
      <c r="CV44" s="341"/>
      <c r="CW44" s="341"/>
      <c r="CX44" s="341"/>
      <c r="CY44" s="341"/>
      <c r="CZ44" s="341"/>
      <c r="DA44" s="341"/>
      <c r="DB44" s="342"/>
      <c r="DC44" s="362"/>
      <c r="DD44" s="363"/>
      <c r="DE44" s="363"/>
      <c r="DF44" s="363"/>
      <c r="DG44" s="363"/>
      <c r="DH44" s="363"/>
      <c r="DI44" s="363"/>
      <c r="DJ44" s="363"/>
      <c r="DK44" s="363"/>
      <c r="DL44" s="363"/>
      <c r="DM44" s="363"/>
      <c r="DN44" s="363"/>
      <c r="DO44" s="363"/>
      <c r="DP44" s="363"/>
      <c r="DQ44" s="363"/>
      <c r="DR44" s="364"/>
      <c r="DS44" s="134"/>
      <c r="DT44" s="371"/>
      <c r="DU44" s="372"/>
      <c r="DV44" s="372"/>
      <c r="DW44" s="372"/>
      <c r="DX44" s="372"/>
      <c r="DY44" s="372"/>
      <c r="DZ44" s="372"/>
      <c r="EA44" s="372"/>
      <c r="EB44" s="372"/>
      <c r="EC44" s="372"/>
      <c r="ED44" s="372"/>
      <c r="EE44" s="372"/>
      <c r="EF44" s="372"/>
      <c r="EG44" s="373"/>
      <c r="EH44" s="135"/>
    </row>
    <row r="45" spans="1:138" ht="14.25" thickBot="1" x14ac:dyDescent="0.2">
      <c r="A45" s="323"/>
      <c r="B45" s="324"/>
      <c r="C45" s="324"/>
      <c r="D45" s="325"/>
      <c r="E45" s="195"/>
      <c r="F45" s="196"/>
      <c r="G45" s="196"/>
      <c r="H45" s="196"/>
      <c r="I45" s="196"/>
      <c r="J45" s="196"/>
      <c r="K45" s="196"/>
      <c r="L45" s="196"/>
      <c r="M45" s="196"/>
      <c r="N45" s="196"/>
      <c r="O45" s="196"/>
      <c r="P45" s="196"/>
      <c r="Q45" s="196"/>
      <c r="R45" s="196"/>
      <c r="S45" s="196"/>
      <c r="T45" s="196"/>
      <c r="U45" s="196"/>
      <c r="V45" s="197"/>
      <c r="W45" s="195"/>
      <c r="X45" s="196"/>
      <c r="Y45" s="196"/>
      <c r="Z45" s="196"/>
      <c r="AA45" s="196"/>
      <c r="AB45" s="196"/>
      <c r="AC45" s="196"/>
      <c r="AD45" s="196"/>
      <c r="AE45" s="196"/>
      <c r="AF45" s="196"/>
      <c r="AG45" s="196"/>
      <c r="AH45" s="196"/>
      <c r="AI45" s="196"/>
      <c r="AJ45" s="196"/>
      <c r="AK45" s="196"/>
      <c r="AL45" s="196"/>
      <c r="AM45" s="196"/>
      <c r="AN45" s="197"/>
      <c r="AO45" s="195"/>
      <c r="AP45" s="196"/>
      <c r="AQ45" s="196"/>
      <c r="AR45" s="196"/>
      <c r="AS45" s="196"/>
      <c r="AT45" s="196"/>
      <c r="AU45" s="196"/>
      <c r="AV45" s="196"/>
      <c r="AW45" s="196"/>
      <c r="AX45" s="196"/>
      <c r="AY45" s="196"/>
      <c r="AZ45" s="196"/>
      <c r="BA45" s="196"/>
      <c r="BB45" s="196"/>
      <c r="BC45" s="196"/>
      <c r="BD45" s="196"/>
      <c r="BE45" s="196"/>
      <c r="BF45" s="197"/>
      <c r="BG45" s="357"/>
      <c r="BH45" s="358"/>
      <c r="BI45" s="358"/>
      <c r="BJ45" s="358"/>
      <c r="BK45" s="358"/>
      <c r="BL45" s="358"/>
      <c r="BM45" s="358"/>
      <c r="BN45" s="358"/>
      <c r="BO45" s="358"/>
      <c r="BP45" s="358"/>
      <c r="BQ45" s="358"/>
      <c r="BR45" s="358"/>
      <c r="BS45" s="358"/>
      <c r="BT45" s="358"/>
      <c r="BU45" s="358"/>
      <c r="BV45" s="358"/>
      <c r="BW45" s="358"/>
      <c r="BX45" s="359"/>
      <c r="BY45" s="133"/>
      <c r="BZ45" s="134" t="s">
        <v>53</v>
      </c>
      <c r="CA45" s="134"/>
      <c r="CB45" s="134"/>
      <c r="CC45" s="134"/>
      <c r="CD45" s="134"/>
      <c r="CE45" s="134"/>
      <c r="CF45" s="134"/>
      <c r="CG45" s="134"/>
      <c r="CH45" s="134"/>
      <c r="CI45" s="134"/>
      <c r="CJ45" s="134"/>
      <c r="CK45" s="134"/>
      <c r="CL45" s="134"/>
      <c r="CM45" s="134"/>
      <c r="CN45" s="134"/>
      <c r="CO45" s="134"/>
      <c r="CP45" s="134"/>
      <c r="CQ45" s="134"/>
      <c r="CR45" s="32"/>
      <c r="CS45" s="341"/>
      <c r="CT45" s="341"/>
      <c r="CU45" s="341"/>
      <c r="CV45" s="341"/>
      <c r="CW45" s="341"/>
      <c r="CX45" s="341"/>
      <c r="CY45" s="341"/>
      <c r="CZ45" s="341"/>
      <c r="DA45" s="341"/>
      <c r="DB45" s="342"/>
      <c r="DC45" s="133"/>
      <c r="DD45" s="134"/>
      <c r="DE45" s="134"/>
      <c r="DF45" s="134"/>
      <c r="DG45" s="134"/>
      <c r="DH45" s="134"/>
      <c r="DI45" s="134"/>
      <c r="DJ45" s="134"/>
      <c r="DK45" s="134"/>
      <c r="DL45" s="134"/>
      <c r="DM45" s="134" t="s">
        <v>46</v>
      </c>
      <c r="DN45" s="134"/>
      <c r="DO45" s="134"/>
      <c r="DP45" s="134"/>
      <c r="DQ45" s="134"/>
      <c r="DR45" s="135"/>
      <c r="DS45" s="134"/>
      <c r="DT45" s="134"/>
      <c r="DU45" s="134"/>
      <c r="DV45" s="134"/>
      <c r="DW45" s="134"/>
      <c r="DX45" s="134"/>
      <c r="DY45" s="134"/>
      <c r="DZ45" s="134"/>
      <c r="EA45" s="134"/>
      <c r="EB45" s="134"/>
      <c r="EC45" s="134"/>
      <c r="ED45" s="134"/>
      <c r="EE45" s="134"/>
      <c r="EF45" s="134"/>
      <c r="EG45" s="134"/>
      <c r="EH45" s="135"/>
    </row>
    <row r="46" spans="1:138" ht="13.5" customHeight="1" x14ac:dyDescent="0.15">
      <c r="A46" s="323"/>
      <c r="B46" s="324"/>
      <c r="C46" s="324"/>
      <c r="D46" s="325"/>
      <c r="E46" s="195"/>
      <c r="F46" s="196"/>
      <c r="G46" s="196"/>
      <c r="H46" s="196"/>
      <c r="I46" s="196"/>
      <c r="J46" s="196"/>
      <c r="K46" s="196"/>
      <c r="L46" s="196"/>
      <c r="M46" s="196"/>
      <c r="N46" s="196"/>
      <c r="O46" s="196"/>
      <c r="P46" s="196"/>
      <c r="Q46" s="196"/>
      <c r="R46" s="196"/>
      <c r="S46" s="196"/>
      <c r="T46" s="196"/>
      <c r="U46" s="196"/>
      <c r="V46" s="197"/>
      <c r="W46" s="195"/>
      <c r="X46" s="196"/>
      <c r="Y46" s="196"/>
      <c r="Z46" s="196"/>
      <c r="AA46" s="196"/>
      <c r="AB46" s="196"/>
      <c r="AC46" s="196"/>
      <c r="AD46" s="196"/>
      <c r="AE46" s="196"/>
      <c r="AF46" s="196"/>
      <c r="AG46" s="196"/>
      <c r="AH46" s="196"/>
      <c r="AI46" s="196"/>
      <c r="AJ46" s="196"/>
      <c r="AK46" s="196"/>
      <c r="AL46" s="196"/>
      <c r="AM46" s="196"/>
      <c r="AN46" s="197"/>
      <c r="AO46" s="195"/>
      <c r="AP46" s="196"/>
      <c r="AQ46" s="196"/>
      <c r="AR46" s="196"/>
      <c r="AS46" s="196"/>
      <c r="AT46" s="196"/>
      <c r="AU46" s="196"/>
      <c r="AV46" s="196"/>
      <c r="AW46" s="196"/>
      <c r="AX46" s="196"/>
      <c r="AY46" s="196"/>
      <c r="AZ46" s="196"/>
      <c r="BA46" s="196"/>
      <c r="BB46" s="196"/>
      <c r="BC46" s="196"/>
      <c r="BD46" s="196"/>
      <c r="BE46" s="196"/>
      <c r="BF46" s="197"/>
      <c r="BG46" s="375" t="s">
        <v>54</v>
      </c>
      <c r="BH46" s="376"/>
      <c r="BI46" s="376"/>
      <c r="BJ46" s="376"/>
      <c r="BK46" s="376"/>
      <c r="BL46" s="377"/>
      <c r="BM46" s="382">
        <v>0</v>
      </c>
      <c r="BN46" s="383"/>
      <c r="BO46" s="383"/>
      <c r="BP46" s="383"/>
      <c r="BQ46" s="383"/>
      <c r="BR46" s="383"/>
      <c r="BS46" s="383"/>
      <c r="BT46" s="383"/>
      <c r="BU46" s="383"/>
      <c r="BV46" s="383"/>
      <c r="BW46" s="383"/>
      <c r="BX46" s="384"/>
      <c r="BY46" s="134"/>
      <c r="BZ46" s="134" t="s">
        <v>55</v>
      </c>
      <c r="CA46" s="134"/>
      <c r="CB46" s="391"/>
      <c r="CC46" s="391"/>
      <c r="CD46" s="391"/>
      <c r="CE46" s="391"/>
      <c r="CF46" s="391"/>
      <c r="CG46" s="391"/>
      <c r="CH46" s="391"/>
      <c r="CI46" s="391"/>
      <c r="CJ46" s="391"/>
      <c r="CK46" s="391"/>
      <c r="CL46" s="391"/>
      <c r="CM46" s="391"/>
      <c r="CN46" s="391"/>
      <c r="CO46" s="134" t="s">
        <v>56</v>
      </c>
      <c r="CP46" s="134"/>
      <c r="CQ46" s="134" t="s">
        <v>57</v>
      </c>
      <c r="CR46" s="32"/>
      <c r="CS46" s="392" t="s">
        <v>58</v>
      </c>
      <c r="CT46" s="392"/>
      <c r="CU46" s="392"/>
      <c r="CV46" s="392"/>
      <c r="CW46" s="392"/>
      <c r="CX46" s="392"/>
      <c r="CY46" s="392"/>
      <c r="CZ46" s="392"/>
      <c r="DA46" s="392"/>
      <c r="DB46" s="392"/>
      <c r="DC46" s="392"/>
      <c r="DD46" s="392"/>
      <c r="DE46" s="392"/>
      <c r="DF46" s="392"/>
      <c r="DG46" s="392"/>
      <c r="DH46" s="392"/>
      <c r="DI46" s="392"/>
      <c r="DJ46" s="392"/>
      <c r="DK46" s="392"/>
      <c r="DL46" s="392"/>
      <c r="DM46" s="392"/>
      <c r="DN46" s="393"/>
      <c r="DO46" s="394">
        <f>BM46</f>
        <v>0</v>
      </c>
      <c r="DP46" s="395"/>
      <c r="DQ46" s="395"/>
      <c r="DR46" s="395"/>
      <c r="DS46" s="395"/>
      <c r="DT46" s="395"/>
      <c r="DU46" s="395"/>
      <c r="DV46" s="395"/>
      <c r="DW46" s="395"/>
      <c r="DX46" s="395"/>
      <c r="DY46" s="395"/>
      <c r="DZ46" s="395"/>
      <c r="EA46" s="395"/>
      <c r="EB46" s="395"/>
      <c r="EC46" s="395"/>
      <c r="ED46" s="395"/>
      <c r="EE46" s="395"/>
      <c r="EF46" s="395"/>
      <c r="EG46" s="395"/>
      <c r="EH46" s="396"/>
    </row>
    <row r="47" spans="1:138" x14ac:dyDescent="0.15">
      <c r="A47" s="323"/>
      <c r="B47" s="324"/>
      <c r="C47" s="324"/>
      <c r="D47" s="325"/>
      <c r="E47" s="195"/>
      <c r="F47" s="196"/>
      <c r="G47" s="196"/>
      <c r="H47" s="196"/>
      <c r="I47" s="196"/>
      <c r="J47" s="196"/>
      <c r="K47" s="196"/>
      <c r="L47" s="196"/>
      <c r="M47" s="196"/>
      <c r="N47" s="196"/>
      <c r="O47" s="196"/>
      <c r="P47" s="196"/>
      <c r="Q47" s="196"/>
      <c r="R47" s="196"/>
      <c r="S47" s="196"/>
      <c r="T47" s="196"/>
      <c r="U47" s="196"/>
      <c r="V47" s="197"/>
      <c r="W47" s="195"/>
      <c r="X47" s="196"/>
      <c r="Y47" s="196"/>
      <c r="Z47" s="196"/>
      <c r="AA47" s="196"/>
      <c r="AB47" s="196"/>
      <c r="AC47" s="196"/>
      <c r="AD47" s="196"/>
      <c r="AE47" s="196"/>
      <c r="AF47" s="196"/>
      <c r="AG47" s="196"/>
      <c r="AH47" s="196"/>
      <c r="AI47" s="196"/>
      <c r="AJ47" s="196"/>
      <c r="AK47" s="196"/>
      <c r="AL47" s="196"/>
      <c r="AM47" s="196"/>
      <c r="AN47" s="197"/>
      <c r="AO47" s="195"/>
      <c r="AP47" s="196"/>
      <c r="AQ47" s="196"/>
      <c r="AR47" s="196"/>
      <c r="AS47" s="196"/>
      <c r="AT47" s="196"/>
      <c r="AU47" s="196"/>
      <c r="AV47" s="196"/>
      <c r="AW47" s="196"/>
      <c r="AX47" s="196"/>
      <c r="AY47" s="196"/>
      <c r="AZ47" s="196"/>
      <c r="BA47" s="196"/>
      <c r="BB47" s="196"/>
      <c r="BC47" s="196"/>
      <c r="BD47" s="196"/>
      <c r="BE47" s="196"/>
      <c r="BF47" s="197"/>
      <c r="BG47" s="378"/>
      <c r="BH47" s="378"/>
      <c r="BI47" s="378"/>
      <c r="BJ47" s="378"/>
      <c r="BK47" s="378"/>
      <c r="BL47" s="379"/>
      <c r="BM47" s="385"/>
      <c r="BN47" s="386"/>
      <c r="BO47" s="386"/>
      <c r="BP47" s="386"/>
      <c r="BQ47" s="386"/>
      <c r="BR47" s="386"/>
      <c r="BS47" s="386"/>
      <c r="BT47" s="386"/>
      <c r="BU47" s="386"/>
      <c r="BV47" s="386"/>
      <c r="BW47" s="386"/>
      <c r="BX47" s="387"/>
      <c r="BY47" s="134"/>
      <c r="BZ47" s="134" t="s">
        <v>59</v>
      </c>
      <c r="CA47" s="134"/>
      <c r="CB47" s="134"/>
      <c r="CC47" s="134"/>
      <c r="CD47" s="134"/>
      <c r="CE47" s="134"/>
      <c r="CF47" s="134"/>
      <c r="CG47" s="134"/>
      <c r="CH47" s="134"/>
      <c r="CI47" s="134"/>
      <c r="CJ47" s="134"/>
      <c r="CK47" s="134"/>
      <c r="CL47" s="134"/>
      <c r="CM47" s="134"/>
      <c r="CN47" s="134"/>
      <c r="CO47" s="134"/>
      <c r="CP47" s="134"/>
      <c r="CQ47" s="134"/>
      <c r="CR47" s="32"/>
      <c r="CS47" s="291"/>
      <c r="CT47" s="291"/>
      <c r="CU47" s="291"/>
      <c r="CV47" s="291"/>
      <c r="CW47" s="291"/>
      <c r="CX47" s="291"/>
      <c r="CY47" s="291"/>
      <c r="CZ47" s="291"/>
      <c r="DA47" s="291"/>
      <c r="DB47" s="291"/>
      <c r="DC47" s="291"/>
      <c r="DD47" s="291"/>
      <c r="DE47" s="291"/>
      <c r="DF47" s="291"/>
      <c r="DG47" s="291"/>
      <c r="DH47" s="291"/>
      <c r="DI47" s="291"/>
      <c r="DJ47" s="291"/>
      <c r="DK47" s="291"/>
      <c r="DL47" s="291"/>
      <c r="DM47" s="291"/>
      <c r="DN47" s="292"/>
      <c r="DO47" s="397"/>
      <c r="DP47" s="398"/>
      <c r="DQ47" s="398"/>
      <c r="DR47" s="398"/>
      <c r="DS47" s="398"/>
      <c r="DT47" s="398"/>
      <c r="DU47" s="398"/>
      <c r="DV47" s="398"/>
      <c r="DW47" s="398"/>
      <c r="DX47" s="398"/>
      <c r="DY47" s="398"/>
      <c r="DZ47" s="398"/>
      <c r="EA47" s="398"/>
      <c r="EB47" s="398"/>
      <c r="EC47" s="398"/>
      <c r="ED47" s="398"/>
      <c r="EE47" s="398"/>
      <c r="EF47" s="398"/>
      <c r="EG47" s="398"/>
      <c r="EH47" s="399"/>
    </row>
    <row r="48" spans="1:138" x14ac:dyDescent="0.15">
      <c r="A48" s="326"/>
      <c r="B48" s="327"/>
      <c r="C48" s="327"/>
      <c r="D48" s="328"/>
      <c r="E48" s="198"/>
      <c r="F48" s="199"/>
      <c r="G48" s="199"/>
      <c r="H48" s="199"/>
      <c r="I48" s="199"/>
      <c r="J48" s="199"/>
      <c r="K48" s="199"/>
      <c r="L48" s="199"/>
      <c r="M48" s="199"/>
      <c r="N48" s="199"/>
      <c r="O48" s="199"/>
      <c r="P48" s="199"/>
      <c r="Q48" s="199"/>
      <c r="R48" s="199"/>
      <c r="S48" s="199"/>
      <c r="T48" s="199"/>
      <c r="U48" s="199"/>
      <c r="V48" s="200"/>
      <c r="W48" s="198"/>
      <c r="X48" s="199"/>
      <c r="Y48" s="199"/>
      <c r="Z48" s="199"/>
      <c r="AA48" s="199"/>
      <c r="AB48" s="199"/>
      <c r="AC48" s="199"/>
      <c r="AD48" s="199"/>
      <c r="AE48" s="199"/>
      <c r="AF48" s="199"/>
      <c r="AG48" s="199"/>
      <c r="AH48" s="199"/>
      <c r="AI48" s="199"/>
      <c r="AJ48" s="199"/>
      <c r="AK48" s="199"/>
      <c r="AL48" s="199"/>
      <c r="AM48" s="199"/>
      <c r="AN48" s="200"/>
      <c r="AO48" s="198"/>
      <c r="AP48" s="199"/>
      <c r="AQ48" s="199"/>
      <c r="AR48" s="199"/>
      <c r="AS48" s="199"/>
      <c r="AT48" s="199"/>
      <c r="AU48" s="199"/>
      <c r="AV48" s="199"/>
      <c r="AW48" s="199"/>
      <c r="AX48" s="199"/>
      <c r="AY48" s="199"/>
      <c r="AZ48" s="199"/>
      <c r="BA48" s="199"/>
      <c r="BB48" s="199"/>
      <c r="BC48" s="199"/>
      <c r="BD48" s="199"/>
      <c r="BE48" s="199"/>
      <c r="BF48" s="200"/>
      <c r="BG48" s="380"/>
      <c r="BH48" s="380"/>
      <c r="BI48" s="380"/>
      <c r="BJ48" s="380"/>
      <c r="BK48" s="380"/>
      <c r="BL48" s="381"/>
      <c r="BM48" s="388"/>
      <c r="BN48" s="389"/>
      <c r="BO48" s="389"/>
      <c r="BP48" s="389"/>
      <c r="BQ48" s="389"/>
      <c r="BR48" s="389"/>
      <c r="BS48" s="389"/>
      <c r="BT48" s="389"/>
      <c r="BU48" s="389"/>
      <c r="BV48" s="389"/>
      <c r="BW48" s="389"/>
      <c r="BX48" s="390"/>
      <c r="BY48" s="137"/>
      <c r="BZ48" s="137" t="s">
        <v>55</v>
      </c>
      <c r="CA48" s="137"/>
      <c r="CB48" s="403"/>
      <c r="CC48" s="403"/>
      <c r="CD48" s="403"/>
      <c r="CE48" s="403"/>
      <c r="CF48" s="403"/>
      <c r="CG48" s="403"/>
      <c r="CH48" s="403"/>
      <c r="CI48" s="403"/>
      <c r="CJ48" s="403"/>
      <c r="CK48" s="403"/>
      <c r="CL48" s="403"/>
      <c r="CM48" s="403"/>
      <c r="CN48" s="403"/>
      <c r="CO48" s="137" t="s">
        <v>56</v>
      </c>
      <c r="CP48" s="137"/>
      <c r="CQ48" s="137" t="s">
        <v>57</v>
      </c>
      <c r="CR48" s="33"/>
      <c r="CS48" s="295"/>
      <c r="CT48" s="295"/>
      <c r="CU48" s="295"/>
      <c r="CV48" s="295"/>
      <c r="CW48" s="295"/>
      <c r="CX48" s="295"/>
      <c r="CY48" s="295"/>
      <c r="CZ48" s="295"/>
      <c r="DA48" s="295"/>
      <c r="DB48" s="295"/>
      <c r="DC48" s="295"/>
      <c r="DD48" s="295"/>
      <c r="DE48" s="295"/>
      <c r="DF48" s="295"/>
      <c r="DG48" s="295"/>
      <c r="DH48" s="295"/>
      <c r="DI48" s="295"/>
      <c r="DJ48" s="295"/>
      <c r="DK48" s="295"/>
      <c r="DL48" s="295"/>
      <c r="DM48" s="295"/>
      <c r="DN48" s="296"/>
      <c r="DO48" s="400"/>
      <c r="DP48" s="401"/>
      <c r="DQ48" s="401"/>
      <c r="DR48" s="401"/>
      <c r="DS48" s="401"/>
      <c r="DT48" s="401"/>
      <c r="DU48" s="401"/>
      <c r="DV48" s="401"/>
      <c r="DW48" s="401"/>
      <c r="DX48" s="401"/>
      <c r="DY48" s="401"/>
      <c r="DZ48" s="401"/>
      <c r="EA48" s="401"/>
      <c r="EB48" s="401"/>
      <c r="EC48" s="401"/>
      <c r="ED48" s="401"/>
      <c r="EE48" s="401"/>
      <c r="EF48" s="401"/>
      <c r="EG48" s="401"/>
      <c r="EH48" s="402"/>
    </row>
    <row r="49" spans="1:138" x14ac:dyDescent="0.15">
      <c r="A49" s="374" t="s">
        <v>60</v>
      </c>
      <c r="B49" s="324"/>
      <c r="C49" s="324"/>
      <c r="D49" s="325"/>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7"/>
    </row>
    <row r="50" spans="1:138" x14ac:dyDescent="0.15">
      <c r="A50" s="323"/>
      <c r="B50" s="324"/>
      <c r="C50" s="324"/>
      <c r="D50" s="325"/>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8"/>
    </row>
    <row r="51" spans="1:138" x14ac:dyDescent="0.15">
      <c r="A51" s="323"/>
      <c r="B51" s="324"/>
      <c r="C51" s="324"/>
      <c r="D51" s="325"/>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8"/>
    </row>
    <row r="52" spans="1:138" x14ac:dyDescent="0.15">
      <c r="A52" s="323"/>
      <c r="B52" s="324"/>
      <c r="C52" s="324"/>
      <c r="D52" s="325"/>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8"/>
    </row>
    <row r="53" spans="1:138" ht="17.25" x14ac:dyDescent="0.15">
      <c r="A53" s="323"/>
      <c r="B53" s="324"/>
      <c r="C53" s="324"/>
      <c r="D53" s="325"/>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9"/>
      <c r="BH53" s="6"/>
      <c r="BI53" s="6"/>
      <c r="BJ53" s="6"/>
      <c r="BK53" s="6"/>
      <c r="BL53" s="6"/>
      <c r="BM53" s="10"/>
      <c r="BN53" s="10"/>
      <c r="BO53" s="10"/>
      <c r="BP53" s="10"/>
      <c r="BQ53" s="10"/>
      <c r="BR53" s="10"/>
      <c r="BS53" s="10"/>
      <c r="BT53" s="10"/>
      <c r="BU53" s="10"/>
      <c r="BV53" s="10"/>
      <c r="BW53" s="10"/>
      <c r="BX53" s="10"/>
      <c r="BY53" s="6"/>
      <c r="BZ53" s="6"/>
      <c r="CA53" s="6"/>
      <c r="CB53" s="6"/>
      <c r="CC53" s="6"/>
      <c r="CD53" s="6"/>
      <c r="CE53" s="6"/>
      <c r="CF53" s="6"/>
      <c r="CG53" s="6"/>
      <c r="CH53" s="6"/>
      <c r="CI53" s="6"/>
      <c r="CJ53" s="6"/>
      <c r="CK53" s="6"/>
      <c r="CL53" s="6"/>
      <c r="CM53" s="6"/>
      <c r="CN53" s="6"/>
      <c r="CO53" s="6"/>
      <c r="CP53" s="6"/>
      <c r="CQ53" s="6"/>
      <c r="CR53" s="6"/>
      <c r="CS53" s="11"/>
      <c r="CT53" s="11"/>
      <c r="CU53" s="11"/>
      <c r="CV53" s="11"/>
      <c r="CW53" s="11"/>
      <c r="CX53" s="11"/>
      <c r="CY53" s="11"/>
      <c r="CZ53" s="11"/>
      <c r="DA53" s="11"/>
      <c r="DB53" s="11"/>
      <c r="DC53" s="11"/>
      <c r="DD53" s="11"/>
      <c r="DE53" s="11"/>
      <c r="DF53" s="11"/>
      <c r="DG53" s="11"/>
      <c r="DH53" s="11"/>
      <c r="DI53" s="11"/>
      <c r="DJ53" s="11"/>
      <c r="DK53" s="11"/>
      <c r="DL53" s="11"/>
      <c r="DM53" s="11"/>
      <c r="DN53" s="11"/>
      <c r="DO53" s="12"/>
      <c r="DP53" s="12"/>
      <c r="DQ53" s="12"/>
      <c r="DR53" s="12"/>
      <c r="DS53" s="12"/>
      <c r="DT53" s="12"/>
      <c r="DU53" s="12"/>
      <c r="DV53" s="12"/>
      <c r="DW53" s="12"/>
      <c r="DX53" s="12"/>
      <c r="DY53" s="12"/>
      <c r="DZ53" s="12"/>
      <c r="EA53" s="12"/>
      <c r="EB53" s="12"/>
      <c r="EC53" s="12"/>
      <c r="ED53" s="12"/>
      <c r="EE53" s="12"/>
      <c r="EF53" s="12"/>
      <c r="EG53" s="12"/>
      <c r="EH53" s="13"/>
    </row>
    <row r="54" spans="1:138" ht="17.25" x14ac:dyDescent="0.15">
      <c r="A54" s="323"/>
      <c r="B54" s="324"/>
      <c r="C54" s="324"/>
      <c r="D54" s="325"/>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10"/>
      <c r="BN54" s="10"/>
      <c r="BO54" s="10"/>
      <c r="BP54" s="10"/>
      <c r="BQ54" s="10"/>
      <c r="BR54" s="10"/>
      <c r="BS54" s="10"/>
      <c r="BT54" s="10"/>
      <c r="BU54" s="10"/>
      <c r="BV54" s="10"/>
      <c r="BW54" s="10"/>
      <c r="BX54" s="10"/>
      <c r="BY54" s="6"/>
      <c r="BZ54" s="6"/>
      <c r="CA54" s="6"/>
      <c r="CB54" s="6"/>
      <c r="CC54" s="6"/>
      <c r="CD54" s="6"/>
      <c r="CE54" s="6"/>
      <c r="CF54" s="6"/>
      <c r="CG54" s="6"/>
      <c r="CH54" s="6"/>
      <c r="CI54" s="6"/>
      <c r="CJ54" s="6"/>
      <c r="CK54" s="6"/>
      <c r="CL54" s="6"/>
      <c r="CM54" s="6"/>
      <c r="CN54" s="6"/>
      <c r="CO54" s="6"/>
      <c r="CP54" s="6"/>
      <c r="CQ54" s="6"/>
      <c r="CR54" s="6"/>
      <c r="CS54" s="11"/>
      <c r="CT54" s="11"/>
      <c r="CU54" s="11"/>
      <c r="CV54" s="11"/>
      <c r="CW54" s="11"/>
      <c r="CX54" s="11"/>
      <c r="CY54" s="11"/>
      <c r="CZ54" s="11"/>
      <c r="DA54" s="11"/>
      <c r="DB54" s="11"/>
      <c r="DC54" s="11"/>
      <c r="DD54" s="11"/>
      <c r="DE54" s="11"/>
      <c r="DF54" s="11"/>
      <c r="DG54" s="11"/>
      <c r="DH54" s="11"/>
      <c r="DI54" s="11"/>
      <c r="DJ54" s="11"/>
      <c r="DK54" s="11"/>
      <c r="DL54" s="11"/>
      <c r="DM54" s="11"/>
      <c r="DN54" s="11"/>
      <c r="DO54" s="12"/>
      <c r="DP54" s="12"/>
      <c r="DQ54" s="12"/>
      <c r="DR54" s="12"/>
      <c r="DS54" s="12"/>
      <c r="DT54" s="12"/>
      <c r="DU54" s="12"/>
      <c r="DV54" s="12"/>
      <c r="DW54" s="12"/>
      <c r="DX54" s="12"/>
      <c r="DY54" s="12"/>
      <c r="DZ54" s="12"/>
      <c r="EA54" s="12"/>
      <c r="EB54" s="12"/>
      <c r="EC54" s="12"/>
      <c r="ED54" s="12"/>
      <c r="EE54" s="12"/>
      <c r="EF54" s="12"/>
      <c r="EG54" s="12"/>
      <c r="EH54" s="13"/>
    </row>
    <row r="55" spans="1:138" ht="17.25" x14ac:dyDescent="0.15">
      <c r="A55" s="323"/>
      <c r="B55" s="324"/>
      <c r="C55" s="324"/>
      <c r="D55" s="325"/>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10"/>
      <c r="BN55" s="10"/>
      <c r="BO55" s="10"/>
      <c r="BP55" s="10"/>
      <c r="BQ55" s="10"/>
      <c r="BR55" s="10"/>
      <c r="BS55" s="10"/>
      <c r="BT55" s="10"/>
      <c r="BU55" s="10"/>
      <c r="BV55" s="10"/>
      <c r="BW55" s="10"/>
      <c r="BX55" s="10"/>
      <c r="BY55" s="6"/>
      <c r="BZ55" s="6"/>
      <c r="CA55" s="6"/>
      <c r="CB55" s="6"/>
      <c r="CC55" s="6"/>
      <c r="CD55" s="6"/>
      <c r="CE55" s="6"/>
      <c r="CF55" s="6"/>
      <c r="CG55" s="6"/>
      <c r="CH55" s="6"/>
      <c r="CI55" s="6"/>
      <c r="CJ55" s="6"/>
      <c r="CK55" s="6"/>
      <c r="CL55" s="6"/>
      <c r="CM55" s="6"/>
      <c r="CN55" s="6"/>
      <c r="CO55" s="6"/>
      <c r="CP55" s="6"/>
      <c r="CQ55" s="6"/>
      <c r="CR55" s="6"/>
      <c r="CS55" s="11"/>
      <c r="CT55" s="11"/>
      <c r="CU55" s="11"/>
      <c r="CV55" s="11"/>
      <c r="CW55" s="11"/>
      <c r="CX55" s="11"/>
      <c r="CY55" s="11"/>
      <c r="CZ55" s="11"/>
      <c r="DA55" s="11"/>
      <c r="DB55" s="11"/>
      <c r="DC55" s="11"/>
      <c r="DD55" s="11"/>
      <c r="DE55" s="11"/>
      <c r="DF55" s="11"/>
      <c r="DG55" s="11"/>
      <c r="DH55" s="11"/>
      <c r="DI55" s="11"/>
      <c r="DJ55" s="11"/>
      <c r="DK55" s="11"/>
      <c r="DL55" s="11"/>
      <c r="DM55" s="11"/>
      <c r="DN55" s="11"/>
      <c r="DO55" s="12"/>
      <c r="DP55" s="12"/>
      <c r="DQ55" s="12"/>
      <c r="DR55" s="12"/>
      <c r="DS55" s="12"/>
      <c r="DT55" s="12"/>
      <c r="DU55" s="12"/>
      <c r="DV55" s="12"/>
      <c r="DW55" s="12"/>
      <c r="DX55" s="12"/>
      <c r="DY55" s="12"/>
      <c r="DZ55" s="12"/>
      <c r="EA55" s="12"/>
      <c r="EB55" s="12"/>
      <c r="EC55" s="12"/>
      <c r="ED55" s="12"/>
      <c r="EE55" s="12"/>
      <c r="EF55" s="12"/>
      <c r="EG55" s="12"/>
      <c r="EH55" s="13"/>
    </row>
    <row r="56" spans="1:138" x14ac:dyDescent="0.15">
      <c r="A56" s="323"/>
      <c r="B56" s="324"/>
      <c r="C56" s="324"/>
      <c r="D56" s="325"/>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8"/>
    </row>
    <row r="57" spans="1:138" x14ac:dyDescent="0.15">
      <c r="A57" s="323"/>
      <c r="B57" s="324"/>
      <c r="C57" s="324"/>
      <c r="D57" s="325"/>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8"/>
    </row>
    <row r="58" spans="1:138" x14ac:dyDescent="0.15">
      <c r="A58" s="323"/>
      <c r="B58" s="324"/>
      <c r="C58" s="324"/>
      <c r="D58" s="325"/>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8"/>
    </row>
    <row r="59" spans="1:138" x14ac:dyDescent="0.15">
      <c r="A59" s="323"/>
      <c r="B59" s="324"/>
      <c r="C59" s="324"/>
      <c r="D59" s="325"/>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8"/>
    </row>
    <row r="60" spans="1:138" x14ac:dyDescent="0.15">
      <c r="A60" s="323"/>
      <c r="B60" s="324"/>
      <c r="C60" s="324"/>
      <c r="D60" s="325"/>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8"/>
    </row>
    <row r="61" spans="1:138" x14ac:dyDescent="0.15">
      <c r="A61" s="323"/>
      <c r="B61" s="324"/>
      <c r="C61" s="324"/>
      <c r="D61" s="325"/>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8"/>
    </row>
    <row r="62" spans="1:138" x14ac:dyDescent="0.15">
      <c r="A62" s="323"/>
      <c r="B62" s="324"/>
      <c r="C62" s="324"/>
      <c r="D62" s="325"/>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8"/>
    </row>
    <row r="63" spans="1:138" x14ac:dyDescent="0.15">
      <c r="A63" s="323"/>
      <c r="B63" s="324"/>
      <c r="C63" s="324"/>
      <c r="D63" s="325"/>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8"/>
    </row>
    <row r="64" spans="1:138" x14ac:dyDescent="0.15">
      <c r="A64" s="323"/>
      <c r="B64" s="324"/>
      <c r="C64" s="324"/>
      <c r="D64" s="325"/>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8"/>
    </row>
    <row r="65" spans="1:138" x14ac:dyDescent="0.15">
      <c r="A65" s="323"/>
      <c r="B65" s="324"/>
      <c r="C65" s="324"/>
      <c r="D65" s="325"/>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8"/>
    </row>
    <row r="66" spans="1:138" x14ac:dyDescent="0.15">
      <c r="A66" s="323"/>
      <c r="B66" s="324"/>
      <c r="C66" s="324"/>
      <c r="D66" s="325"/>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8"/>
    </row>
    <row r="67" spans="1:138" x14ac:dyDescent="0.15">
      <c r="A67" s="323"/>
      <c r="B67" s="324"/>
      <c r="C67" s="324"/>
      <c r="D67" s="325"/>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8"/>
    </row>
    <row r="68" spans="1:138" x14ac:dyDescent="0.15">
      <c r="A68" s="323"/>
      <c r="B68" s="324"/>
      <c r="C68" s="324"/>
      <c r="D68" s="325"/>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8"/>
    </row>
    <row r="69" spans="1:138" x14ac:dyDescent="0.15">
      <c r="A69" s="326"/>
      <c r="B69" s="327"/>
      <c r="C69" s="327"/>
      <c r="D69" s="328"/>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5"/>
    </row>
  </sheetData>
  <mergeCells count="52">
    <mergeCell ref="DC31:DR36"/>
    <mergeCell ref="CS38:DB45"/>
    <mergeCell ref="DC39:DR44"/>
    <mergeCell ref="A49:D69"/>
    <mergeCell ref="BG46:BL48"/>
    <mergeCell ref="BM46:BX48"/>
    <mergeCell ref="CB46:CN46"/>
    <mergeCell ref="CS46:DN48"/>
    <mergeCell ref="DO46:EH48"/>
    <mergeCell ref="CB48:CN48"/>
    <mergeCell ref="DY14:ED15"/>
    <mergeCell ref="E15:V48"/>
    <mergeCell ref="W15:AN48"/>
    <mergeCell ref="AO15:BF48"/>
    <mergeCell ref="BG15:BX45"/>
    <mergeCell ref="BY15:CR44"/>
    <mergeCell ref="DV17:DX18"/>
    <mergeCell ref="DY17:ED18"/>
    <mergeCell ref="DV20:DX21"/>
    <mergeCell ref="DY20:ED21"/>
    <mergeCell ref="CS22:DB29"/>
    <mergeCell ref="DC23:DR28"/>
    <mergeCell ref="DV23:DX24"/>
    <mergeCell ref="DY23:ED24"/>
    <mergeCell ref="DT28:EG44"/>
    <mergeCell ref="CS30:DB37"/>
    <mergeCell ref="A9:Q12"/>
    <mergeCell ref="R9:CR12"/>
    <mergeCell ref="CS9:DR11"/>
    <mergeCell ref="DS9:EH11"/>
    <mergeCell ref="CS12:DB13"/>
    <mergeCell ref="DC12:DR13"/>
    <mergeCell ref="A13:D48"/>
    <mergeCell ref="E13:V14"/>
    <mergeCell ref="W13:AN14"/>
    <mergeCell ref="AO13:BF14"/>
    <mergeCell ref="BG13:CR13"/>
    <mergeCell ref="BG14:BX14"/>
    <mergeCell ref="BY14:CR14"/>
    <mergeCell ref="CS14:DB21"/>
    <mergeCell ref="DC14:DR20"/>
    <mergeCell ref="DV14:DX15"/>
    <mergeCell ref="A1:T2"/>
    <mergeCell ref="CJ3:CO5"/>
    <mergeCell ref="CP3:DA5"/>
    <mergeCell ref="DB3:DJ5"/>
    <mergeCell ref="DK3:EH5"/>
    <mergeCell ref="W4:CG7"/>
    <mergeCell ref="CJ6:CO8"/>
    <mergeCell ref="CP6:DA8"/>
    <mergeCell ref="DB6:DJ8"/>
    <mergeCell ref="DK6:EH8"/>
  </mergeCells>
  <phoneticPr fontId="12"/>
  <dataValidations count="5">
    <dataValidation type="whole" allowBlank="1" showInputMessage="1" showErrorMessage="1" error="整数入力してください" sqref="BM46:BX48" xr:uid="{00000000-0002-0000-0800-000000000000}">
      <formula1>0</formula1>
      <formula2>999999999</formula2>
    </dataValidation>
    <dataValidation type="list" allowBlank="1" showInputMessage="1" showErrorMessage="1" sqref="DV23:DX24" xr:uid="{00000000-0002-0000-0800-000001000000}">
      <formula1>"Ｄ．,Ⓓ．"</formula1>
    </dataValidation>
    <dataValidation type="list" allowBlank="1" showInputMessage="1" showErrorMessage="1" sqref="DV20:DX21" xr:uid="{00000000-0002-0000-0800-000002000000}">
      <formula1>"Ｃ．,Ⓒ．"</formula1>
    </dataValidation>
    <dataValidation type="list" allowBlank="1" showInputMessage="1" showErrorMessage="1" sqref="DV17:DX18" xr:uid="{00000000-0002-0000-0800-000003000000}">
      <formula1>"Ｂ．,Ⓑ．"</formula1>
    </dataValidation>
    <dataValidation type="list" allowBlank="1" showInputMessage="1" showErrorMessage="1" sqref="DV14:DX15 DU15" xr:uid="{00000000-0002-0000-0800-000004000000}">
      <formula1>"Ａ．,Ⓐ．"</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D9CA32F3C4E3D40A4F63B76E5062FFE" ma:contentTypeVersion="13" ma:contentTypeDescription="新しいドキュメントを作成します。" ma:contentTypeScope="" ma:versionID="7f94f6f7a713702674b5c394ac41f786">
  <xsd:schema xmlns:xsd="http://www.w3.org/2001/XMLSchema" xmlns:xs="http://www.w3.org/2001/XMLSchema" xmlns:p="http://schemas.microsoft.com/office/2006/metadata/properties" xmlns:ns2="a32e8b2c-2863-4182-8189-5aacc6cb3d30" xmlns:ns3="263dbbe5-076b-4606-a03b-9598f5f2f35a" targetNamespace="http://schemas.microsoft.com/office/2006/metadata/properties" ma:root="true" ma:fieldsID="fea8fa85cedfa879696de1094b121c3f" ns2:_="" ns3:_="">
    <xsd:import namespace="a32e8b2c-2863-4182-8189-5aacc6cb3d3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e8b2c-2863-4182-8189-5aacc6cb3d3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14c9c6c-fdcb-4797-976b-2cacee173c2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2e8b2c-2863-4182-8189-5aacc6cb3d30">
      <Terms xmlns="http://schemas.microsoft.com/office/infopath/2007/PartnerControls"/>
    </lcf76f155ced4ddcb4097134ff3c332f>
    <TaxCatchAll xmlns="263dbbe5-076b-4606-a03b-9598f5f2f35a" xsi:nil="true"/>
    <Owner xmlns="a32e8b2c-2863-4182-8189-5aacc6cb3d30">
      <UserInfo>
        <DisplayName/>
        <AccountId xsi:nil="true"/>
        <AccountType/>
      </UserInfo>
    </Owner>
  </documentManagement>
</p:properties>
</file>

<file path=customXml/itemProps1.xml><?xml version="1.0" encoding="utf-8"?>
<ds:datastoreItem xmlns:ds="http://schemas.openxmlformats.org/officeDocument/2006/customXml" ds:itemID="{59174570-69B6-47EF-8E3A-1D9D6DC466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2e8b2c-2863-4182-8189-5aacc6cb3d3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C32418-2141-4E79-AFCC-3D50304F9342}">
  <ds:schemaRefs>
    <ds:schemaRef ds:uri="http://schemas.microsoft.com/sharepoint/v3/contenttype/forms"/>
  </ds:schemaRefs>
</ds:datastoreItem>
</file>

<file path=customXml/itemProps3.xml><?xml version="1.0" encoding="utf-8"?>
<ds:datastoreItem xmlns:ds="http://schemas.openxmlformats.org/officeDocument/2006/customXml" ds:itemID="{4E7FA8DE-8904-4201-9BD6-3AE6E2C1B10D}">
  <ds:schemaRefs>
    <ds:schemaRef ds:uri="http://schemas.microsoft.com/office/2006/metadata/properties"/>
    <ds:schemaRef ds:uri="http://schemas.microsoft.com/office/infopath/2007/PartnerControls"/>
    <ds:schemaRef ds:uri="a32e8b2c-2863-4182-8189-5aacc6cb3d30"/>
    <ds:schemaRef ds:uri="263dbbe5-076b-4606-a03b-9598f5f2f3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9</vt:i4>
      </vt:variant>
    </vt:vector>
  </HeadingPairs>
  <TitlesOfParts>
    <vt:vector size="23" baseType="lpstr">
      <vt:lpstr>とびら表</vt:lpstr>
      <vt:lpstr>とびら裏 </vt:lpstr>
      <vt:lpstr>集計表２号</vt:lpstr>
      <vt:lpstr>2号表</vt:lpstr>
      <vt:lpstr>2号裏</vt:lpstr>
      <vt:lpstr>2号裏　　</vt:lpstr>
      <vt:lpstr>3号1表</vt:lpstr>
      <vt:lpstr>3号1裏</vt:lpstr>
      <vt:lpstr>3号２表</vt:lpstr>
      <vt:lpstr>3号2裏</vt:lpstr>
      <vt:lpstr>3号３表</vt:lpstr>
      <vt:lpstr>3号３裏</vt:lpstr>
      <vt:lpstr>3号5表</vt:lpstr>
      <vt:lpstr>3号5裏</vt:lpstr>
      <vt:lpstr>'2号裏'!Print_Area</vt:lpstr>
      <vt:lpstr>'3号1表'!Print_Area</vt:lpstr>
      <vt:lpstr>'3号1裏'!Print_Area</vt:lpstr>
      <vt:lpstr>'3号２表'!Print_Area</vt:lpstr>
      <vt:lpstr>'3号３表'!Print_Area</vt:lpstr>
      <vt:lpstr>'3号5表'!Print_Area</vt:lpstr>
      <vt:lpstr>とびら表!Print_Area</vt:lpstr>
      <vt:lpstr>集計表２号!Print_Area</vt:lpstr>
      <vt:lpstr>集計表２号!Print_Titles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大河原 雄貴(ookawara-yuuki)</cp:lastModifiedBy>
  <cp:lastPrinted>2024-12-04T07:27:24Z</cp:lastPrinted>
  <dcterms:created xsi:type="dcterms:W3CDTF">2011-02-03T10:36:11Z</dcterms:created>
  <dcterms:modified xsi:type="dcterms:W3CDTF">2025-12-18T01:30:12Z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0x0101000D9CA32F3C4E3D40A4F63B76E5062FFE</vt:lpwstr>
  </property>
  <property fmtid="{D5CDD505-2E9C-101B-9397-08002B2CF9AE}" pid="3" name="MediaServiceImageTags">
    <vt:lpwstr/>
  </property>
</Properties>
</file>